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<sst xmlns="http://schemas.openxmlformats.org/spreadsheetml/2006/main" count="43" uniqueCount="40">
  <si>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РАЗОМ</t>
  </si>
  <si>
    <t xml:space="preserve">   Доходна частина</t>
  </si>
  <si>
    <t>до розпорядження міського голови</t>
  </si>
  <si>
    <t xml:space="preserve">Додаток </t>
  </si>
  <si>
    <t>Керуючий справами виконкому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</si>
  <si>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</si>
  <si>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</si>
  <si>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</si>
  <si>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</si>
  <si>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</si>
  <si>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</si>
  <si>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</si>
  <si>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</si>
  <si>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</si>
  <si>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</si>
  <si>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</si>
  <si>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</si>
  <si>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  Видаткова частина</t>
  </si>
  <si>
    <t xml:space="preserve">Л.В.Павленко </t>
  </si>
  <si>
    <t xml:space="preserve"> _______________ №____________</t>
  </si>
  <si>
    <t>(грн.)</t>
  </si>
  <si>
    <t>спеціальний фонд</t>
  </si>
  <si>
    <t>загальний фонд</t>
  </si>
  <si>
    <t xml:space="preserve">   Видаткова частина</t>
  </si>
  <si>
    <t>1. Головний розпорядник - відділ культури міської ради</t>
  </si>
  <si>
    <t>джерела фінансування</t>
  </si>
  <si>
    <t>ТКВКБМС 4030 КЕКВ 2210</t>
  </si>
  <si>
    <t>ТКВКБМС 4100 КЕКВ 2111</t>
  </si>
  <si>
    <t xml:space="preserve">                             КЕКВ 2120</t>
  </si>
  <si>
    <t xml:space="preserve">                             КЕКВ 2271</t>
  </si>
  <si>
    <t>ТКВКБМС 4200 КЕКВ 2111</t>
  </si>
  <si>
    <t xml:space="preserve">                             КЕКВ 2210</t>
  </si>
  <si>
    <t>ТКВКБМС 4030 КЕКВ 3110</t>
  </si>
  <si>
    <t>ТКВКБМС 1090 КЕКВ 2240</t>
  </si>
  <si>
    <t xml:space="preserve">2. Головний розпорядник - Селидівська міська рада  </t>
  </si>
  <si>
    <t>3. Головний розпорядник - відділ культури міської ради</t>
  </si>
  <si>
    <t>ТКВКБМС 7420 КЕКВ 2282</t>
  </si>
  <si>
    <t xml:space="preserve">1. Головний розпорядник - фінансове управління міської ради  </t>
  </si>
  <si>
    <t>ТКВКБМС 0180 КЕКВ 2240</t>
  </si>
  <si>
    <t>ТКВКБМС 2180 КЕКВ 2282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</si>
</sst>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18" zoomScaleNormal="118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5" sqref="Q15"/>
    </sheetView>
  </sheetViews>
  <sheetFormatPr defaultColWidth="9.140625" defaultRowHeight="12.75"/>
  <cols>
    <col min="1" max="1" width="31.140625" style="1" customWidth="1"/>
    <col min="2" max="2" width="9.7109375" style="1" customWidth="1"/>
    <col min="3" max="3" width="10.140625" style="1" customWidth="1"/>
    <col min="4" max="4" width="11.57421875" style="1" customWidth="1"/>
    <col min="5" max="5" width="11.8515625" style="1" customWidth="1"/>
    <col min="6" max="6" width="10.57421875" style="1" customWidth="1"/>
    <col min="7" max="7" width="11.140625" style="1" customWidth="1"/>
    <col min="8" max="8" width="10.28125" style="1" customWidth="1"/>
    <col min="9" max="9" width="10.57421875" style="1" customWidth="1"/>
    <col min="10" max="10" width="11.421875" style="1" customWidth="1"/>
    <col min="11" max="11" width="10.57421875" style="1" customWidth="1"/>
    <col min="12" max="12" width="10.8515625" style="1" customWidth="1"/>
    <col min="13" max="13" width="10.7109375" style="1" customWidth="1"/>
    <col min="14" max="14" width="11.28125" style="1" customWidth="1"/>
    <col min="15" max="16384" width="9.140625" style="1" customWidth="1"/>
  </cols>
  <sheetData>
    <row r="1" ht="12.75">
      <c r="K1" s="1" t="s">
        <v>3</v>
      </c>
    </row>
    <row r="2" ht="12.75">
      <c r="K2" s="1" t="s">
        <v>2</v>
      </c>
    </row>
    <row r="3" ht="12.75">
      <c r="K3" s="1" t="s">
        <v>19</v>
      </c>
    </row>
    <row r="4" ht="12.75">
      <c r="N4" s="1" t="s">
        <v>20</v>
      </c>
    </row>
    <row r="6" spans="1:14" s="2" customFormat="1" ht="12.75">
      <c r="A6" s="4"/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6" t="s">
        <v>0</v>
      </c>
    </row>
    <row r="7" spans="1:14" ht="12.75">
      <c r="A7" s="17" t="s">
        <v>22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5" t="s">
        <v>1</v>
      </c>
      <c r="B8" s="8">
        <f aca="true" t="shared" si="0" ref="B8:M8">SUM(B9:B9)</f>
        <v>0</v>
      </c>
      <c r="C8" s="8">
        <f t="shared" si="0"/>
        <v>0</v>
      </c>
      <c r="D8" s="8">
        <f t="shared" si="0"/>
        <v>0</v>
      </c>
      <c r="E8" s="8">
        <f t="shared" si="0"/>
        <v>-1936</v>
      </c>
      <c r="F8" s="8">
        <f t="shared" si="0"/>
        <v>0</v>
      </c>
      <c r="G8" s="8">
        <f t="shared" si="0"/>
        <v>-3000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-22664</v>
      </c>
      <c r="L8" s="8">
        <f t="shared" si="0"/>
        <v>0</v>
      </c>
      <c r="M8" s="8">
        <f t="shared" si="0"/>
        <v>27600</v>
      </c>
      <c r="N8" s="8">
        <f>SUM(B8:M8)</f>
        <v>0</v>
      </c>
    </row>
    <row r="9" spans="1:14" ht="12.75">
      <c r="A9" s="3">
        <v>11010100</v>
      </c>
      <c r="B9" s="9"/>
      <c r="C9" s="9"/>
      <c r="D9" s="9"/>
      <c r="E9" s="9">
        <v>-1936</v>
      </c>
      <c r="F9" s="9"/>
      <c r="G9" s="9">
        <v>-3000</v>
      </c>
      <c r="H9" s="9"/>
      <c r="I9" s="9"/>
      <c r="J9" s="9"/>
      <c r="K9" s="9">
        <v>-22664</v>
      </c>
      <c r="L9" s="9"/>
      <c r="M9" s="9">
        <v>27600</v>
      </c>
      <c r="N9" s="8">
        <f aca="true" t="shared" si="1" ref="N9:N28">SUM(B9:M9)</f>
        <v>0</v>
      </c>
    </row>
    <row r="10" spans="1:14" ht="12.75">
      <c r="A10" s="11" t="s">
        <v>17</v>
      </c>
      <c r="B10" s="8">
        <f>SUM(B15+B18+B11)</f>
        <v>0</v>
      </c>
      <c r="C10" s="8">
        <f>SUM(C15+C18+C11)</f>
        <v>0</v>
      </c>
      <c r="D10" s="8">
        <f>SUM(D15+D18+D11)</f>
        <v>0</v>
      </c>
      <c r="E10" s="8">
        <f>SUM(E15+E18+E11)</f>
        <v>-1936</v>
      </c>
      <c r="F10" s="8">
        <f>SUM(F15+F18+F11)</f>
        <v>0</v>
      </c>
      <c r="G10" s="8">
        <f>SUM(G15+G18+G11)</f>
        <v>-3000</v>
      </c>
      <c r="H10" s="8">
        <f>SUM(H15+H18+H11)</f>
        <v>0</v>
      </c>
      <c r="I10" s="8">
        <f>SUM(I15+I18+I11)</f>
        <v>0</v>
      </c>
      <c r="J10" s="8">
        <f>SUM(J15+J18+J11)</f>
        <v>0</v>
      </c>
      <c r="K10" s="8">
        <f>SUM(K15+K18+K11)</f>
        <v>-22664</v>
      </c>
      <c r="L10" s="8">
        <f>SUM(L15+L18+L11)</f>
        <v>0</v>
      </c>
      <c r="M10" s="8">
        <f>SUM(M15+M18+M11)</f>
        <v>59100</v>
      </c>
      <c r="N10" s="8">
        <f t="shared" si="1"/>
        <v>31500</v>
      </c>
    </row>
    <row r="11" spans="1:14" ht="25.5">
      <c r="A11" s="14" t="s">
        <v>37</v>
      </c>
      <c r="B11" s="8">
        <f>SUM(B12:B14)</f>
        <v>0</v>
      </c>
      <c r="C11" s="8">
        <f aca="true" t="shared" si="2" ref="C11:M11">SUM(C12:C14)</f>
        <v>0</v>
      </c>
      <c r="D11" s="8">
        <f t="shared" si="2"/>
        <v>0</v>
      </c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-10658</v>
      </c>
      <c r="N11" s="8">
        <f t="shared" si="1"/>
        <v>-10658</v>
      </c>
    </row>
    <row r="12" spans="1:14" ht="12.75">
      <c r="A12" s="15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v>8796</v>
      </c>
      <c r="N12" s="8">
        <f t="shared" si="1"/>
        <v>8796</v>
      </c>
    </row>
    <row r="13" spans="1:14" ht="12.75">
      <c r="A13" s="15" t="s">
        <v>39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v>0</v>
      </c>
      <c r="N13" s="8">
        <f t="shared" si="1"/>
        <v>0</v>
      </c>
    </row>
    <row r="14" spans="1:14" ht="12.75">
      <c r="A14" s="15" t="s">
        <v>36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-19454</v>
      </c>
      <c r="N14" s="8">
        <f t="shared" si="1"/>
        <v>-19454</v>
      </c>
    </row>
    <row r="15" spans="1:14" ht="26.25" customHeight="1">
      <c r="A15" s="14" t="s">
        <v>34</v>
      </c>
      <c r="B15" s="10">
        <f>SUM(B16:B17)</f>
        <v>0</v>
      </c>
      <c r="C15" s="10">
        <f aca="true" t="shared" si="3" ref="C15:M15">SUM(C16:C17)</f>
        <v>0</v>
      </c>
      <c r="D15" s="10">
        <f t="shared" si="3"/>
        <v>0</v>
      </c>
      <c r="E15" s="10">
        <f t="shared" si="3"/>
        <v>0</v>
      </c>
      <c r="F15" s="10">
        <f t="shared" si="3"/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0">
        <f t="shared" si="3"/>
        <v>10658</v>
      </c>
      <c r="N15" s="8">
        <f t="shared" si="1"/>
        <v>10658</v>
      </c>
    </row>
    <row r="16" spans="1:14" ht="12" customHeight="1">
      <c r="A16" s="15" t="s">
        <v>38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9900</v>
      </c>
      <c r="N16" s="8">
        <f t="shared" si="1"/>
        <v>9900</v>
      </c>
    </row>
    <row r="17" spans="1:14" ht="13.5" customHeight="1">
      <c r="A17" s="15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v>758</v>
      </c>
      <c r="N17" s="8">
        <f t="shared" si="1"/>
        <v>758</v>
      </c>
    </row>
    <row r="18" spans="1:14" ht="25.5" customHeight="1">
      <c r="A18" s="14" t="s">
        <v>35</v>
      </c>
      <c r="B18" s="10">
        <f>SUM(B19:B25)</f>
        <v>0</v>
      </c>
      <c r="C18" s="10">
        <f aca="true" t="shared" si="4" ref="C18:M18">SUM(C19:C25)</f>
        <v>0</v>
      </c>
      <c r="D18" s="10">
        <f t="shared" si="4"/>
        <v>0</v>
      </c>
      <c r="E18" s="10">
        <f t="shared" si="4"/>
        <v>-1936</v>
      </c>
      <c r="F18" s="10">
        <f t="shared" si="4"/>
        <v>0</v>
      </c>
      <c r="G18" s="10">
        <f t="shared" si="4"/>
        <v>-3000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-22664</v>
      </c>
      <c r="L18" s="10">
        <f t="shared" si="4"/>
        <v>0</v>
      </c>
      <c r="M18" s="10">
        <f t="shared" si="4"/>
        <v>59100</v>
      </c>
      <c r="N18" s="8">
        <f>SUM(B18:M18)</f>
        <v>31500</v>
      </c>
    </row>
    <row r="19" spans="1:14" ht="12" customHeight="1">
      <c r="A19" s="15" t="s">
        <v>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v>31500</v>
      </c>
      <c r="N19" s="8">
        <f t="shared" si="1"/>
        <v>31500</v>
      </c>
    </row>
    <row r="20" spans="1:14" ht="12" customHeight="1">
      <c r="A20" s="15" t="s">
        <v>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40900</v>
      </c>
      <c r="N20" s="8">
        <f t="shared" si="1"/>
        <v>40900</v>
      </c>
    </row>
    <row r="21" spans="1:14" ht="12" customHeight="1">
      <c r="A21" s="15" t="s">
        <v>28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v>5700</v>
      </c>
      <c r="N21" s="8">
        <f t="shared" si="1"/>
        <v>5700</v>
      </c>
    </row>
    <row r="22" spans="1:14" ht="12" customHeight="1">
      <c r="A22" s="15" t="s">
        <v>29</v>
      </c>
      <c r="B22" s="16"/>
      <c r="C22" s="16"/>
      <c r="D22" s="16"/>
      <c r="E22" s="16">
        <v>-1936</v>
      </c>
      <c r="F22" s="16"/>
      <c r="G22" s="16"/>
      <c r="H22" s="16"/>
      <c r="I22" s="16"/>
      <c r="J22" s="16"/>
      <c r="K22" s="16">
        <v>-22664</v>
      </c>
      <c r="L22" s="16"/>
      <c r="M22" s="16"/>
      <c r="N22" s="8">
        <f t="shared" si="1"/>
        <v>-24600</v>
      </c>
    </row>
    <row r="23" spans="1:14" ht="12" customHeight="1">
      <c r="A23" s="15" t="s">
        <v>30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v>-15000</v>
      </c>
      <c r="N23" s="8">
        <f t="shared" si="1"/>
        <v>-15000</v>
      </c>
    </row>
    <row r="24" spans="1:14" ht="12" customHeight="1">
      <c r="A24" s="15" t="s">
        <v>28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-4000</v>
      </c>
      <c r="N24" s="8">
        <f t="shared" si="1"/>
        <v>-4000</v>
      </c>
    </row>
    <row r="25" spans="1:14" ht="12" customHeight="1">
      <c r="A25" s="15" t="s">
        <v>31</v>
      </c>
      <c r="B25" s="16"/>
      <c r="C25" s="16"/>
      <c r="D25" s="16"/>
      <c r="E25" s="16"/>
      <c r="F25" s="16"/>
      <c r="G25" s="16">
        <v>-3000</v>
      </c>
      <c r="H25" s="16"/>
      <c r="I25" s="16"/>
      <c r="J25" s="16"/>
      <c r="K25" s="16"/>
      <c r="L25" s="16"/>
      <c r="M25" s="16"/>
      <c r="N25" s="8">
        <f t="shared" si="1"/>
        <v>-3000</v>
      </c>
    </row>
    <row r="26" spans="1:14" ht="12" customHeight="1">
      <c r="A26" s="14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v>31500</v>
      </c>
      <c r="N26" s="8">
        <f t="shared" si="1"/>
        <v>31500</v>
      </c>
    </row>
    <row r="27" spans="1:14" ht="12" customHeight="1">
      <c r="A27" s="15">
        <v>208400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31500</v>
      </c>
      <c r="N27" s="8">
        <f t="shared" si="1"/>
        <v>31500</v>
      </c>
    </row>
    <row r="28" spans="1:14" ht="12" customHeight="1">
      <c r="A28" s="15">
        <v>602400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v>31500</v>
      </c>
      <c r="N28" s="8">
        <f t="shared" si="1"/>
        <v>31500</v>
      </c>
    </row>
    <row r="29" spans="1:14" ht="12" customHeight="1">
      <c r="A29" s="18" t="s">
        <v>21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14" ht="12" customHeight="1">
      <c r="A30" s="11" t="s">
        <v>23</v>
      </c>
      <c r="B30" s="10">
        <f>SUM(B31+B33)</f>
        <v>0</v>
      </c>
      <c r="C30" s="10">
        <f aca="true" t="shared" si="5" ref="C30:M30">SUM(C31+C33)</f>
        <v>0</v>
      </c>
      <c r="D30" s="10">
        <f t="shared" si="5"/>
        <v>0</v>
      </c>
      <c r="E30" s="10">
        <f t="shared" si="5"/>
        <v>0</v>
      </c>
      <c r="F30" s="10">
        <f t="shared" si="5"/>
        <v>0</v>
      </c>
      <c r="G30" s="10">
        <f t="shared" si="5"/>
        <v>0</v>
      </c>
      <c r="H30" s="10">
        <f t="shared" si="5"/>
        <v>0</v>
      </c>
      <c r="I30" s="10">
        <f t="shared" si="5"/>
        <v>0</v>
      </c>
      <c r="J30" s="10">
        <f t="shared" si="5"/>
        <v>0</v>
      </c>
      <c r="K30" s="10">
        <f t="shared" si="5"/>
        <v>0</v>
      </c>
      <c r="L30" s="10">
        <f t="shared" si="5"/>
        <v>0</v>
      </c>
      <c r="M30" s="10">
        <f t="shared" si="5"/>
        <v>-63000</v>
      </c>
      <c r="N30" s="8">
        <f aca="true" t="shared" si="6" ref="N30:N35">SUM(B30:M30)</f>
        <v>-63000</v>
      </c>
    </row>
    <row r="31" spans="1:14" ht="26.25" customHeight="1">
      <c r="A31" s="14" t="s">
        <v>24</v>
      </c>
      <c r="B31" s="10">
        <f>SUM(B32)</f>
        <v>0</v>
      </c>
      <c r="C31" s="10">
        <f aca="true" t="shared" si="7" ref="C31:M31">SUM(C32)</f>
        <v>0</v>
      </c>
      <c r="D31" s="10">
        <f t="shared" si="7"/>
        <v>0</v>
      </c>
      <c r="E31" s="10">
        <f t="shared" si="7"/>
        <v>0</v>
      </c>
      <c r="F31" s="10">
        <f t="shared" si="7"/>
        <v>0</v>
      </c>
      <c r="G31" s="10">
        <f t="shared" si="7"/>
        <v>0</v>
      </c>
      <c r="H31" s="10">
        <f t="shared" si="7"/>
        <v>0</v>
      </c>
      <c r="I31" s="10">
        <f t="shared" si="7"/>
        <v>0</v>
      </c>
      <c r="J31" s="10">
        <f t="shared" si="7"/>
        <v>0</v>
      </c>
      <c r="K31" s="10">
        <f t="shared" si="7"/>
        <v>0</v>
      </c>
      <c r="L31" s="10">
        <f t="shared" si="7"/>
        <v>0</v>
      </c>
      <c r="M31" s="10">
        <f t="shared" si="7"/>
        <v>-31500</v>
      </c>
      <c r="N31" s="8">
        <f t="shared" si="6"/>
        <v>-31500</v>
      </c>
    </row>
    <row r="32" spans="1:14" ht="12" customHeight="1">
      <c r="A32" s="15" t="s">
        <v>32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>
        <v>-31500</v>
      </c>
      <c r="N32" s="8">
        <f t="shared" si="6"/>
        <v>-31500</v>
      </c>
    </row>
    <row r="33" spans="1:14" ht="13.5" customHeight="1">
      <c r="A33" s="14" t="s">
        <v>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-31500</v>
      </c>
      <c r="N33" s="8">
        <f t="shared" si="6"/>
        <v>-31500</v>
      </c>
    </row>
    <row r="34" spans="1:14" ht="13.5" customHeight="1">
      <c r="A34" s="15">
        <v>208400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6">
        <v>-31500</v>
      </c>
      <c r="N34" s="8">
        <f t="shared" si="6"/>
        <v>-31500</v>
      </c>
    </row>
    <row r="35" spans="1:14" ht="12" customHeight="1">
      <c r="A35" s="15">
        <v>602400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>
        <v>-31500</v>
      </c>
      <c r="N35" s="8">
        <f t="shared" si="6"/>
        <v>-31500</v>
      </c>
    </row>
    <row r="36" spans="1:14" ht="12.75">
      <c r="A36" s="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1:14" ht="12.75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8" ht="12.75">
      <c r="A39" s="1" t="s">
        <v>4</v>
      </c>
      <c r="H39" s="1" t="s">
        <v>18</v>
      </c>
    </row>
  </sheetData>
  <sheetProtection/>
  <mergeCells count="2">
    <mergeCell ref="A7:N7"/>
    <mergeCell ref="A29:N2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2017-12-22T07:32:56Z</cp:lastPrinted>
  <dcterms:created xsi:type="dcterms:W3CDTF">1996-10-08T23:32:33Z</dcterms:created>
  <dcterms:modified xsi:type="dcterms:W3CDTF">2017-12-22T08:14:46Z</dcterms:modified>
  <cp:category/>
  <cp:version/>
  <cp:contentType/>
  <cp:contentStatus/>
</cp:coreProperties>
</file>