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<sst xmlns="http://schemas.openxmlformats.org/spreadsheetml/2006/main" count="38" uniqueCount="34">
  <si>
    <t>РАЗОМ</t>
  </si>
  <si>
    <t>до розпорядження міського голови</t>
  </si>
  <si>
    <t xml:space="preserve">Додаток </t>
  </si>
  <si>
    <t>Керуючий справами виконкому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</si>
  <si>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</si>
  <si>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</si>
  <si>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</si>
  <si>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</si>
  <si>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</si>
  <si>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</si>
  <si>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</si>
  <si>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</si>
  <si>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</si>
  <si>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</si>
  <si>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</si>
  <si>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</si>
  <si>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 xml:space="preserve">         Видаткова частина</t>
  </si>
  <si>
    <t xml:space="preserve">Л.В.Павленко </t>
  </si>
  <si>
    <t xml:space="preserve"> _______________ №____________</t>
  </si>
  <si>
    <t>загальний фонд</t>
  </si>
  <si>
    <t xml:space="preserve">                                   КЕКВ 2120 </t>
  </si>
  <si>
    <t>Джерела фінансування</t>
  </si>
  <si>
    <t>(грн.)</t>
  </si>
  <si>
    <t>2. Головний розпорядник - відділ культури міської ради</t>
  </si>
  <si>
    <t>1. Головний розпорядник - Селидівська міська рада</t>
  </si>
  <si>
    <t>ТПКВКМБ 1014030 КЕКВ 2111</t>
  </si>
  <si>
    <t xml:space="preserve">                                   КЕКВ 2271</t>
  </si>
  <si>
    <t>ТПКВКМБ 1014060 КЕКВ 2111</t>
  </si>
  <si>
    <t xml:space="preserve">                                   КЕКВ 2275</t>
  </si>
  <si>
    <t>ТПКВКМБ 1011100 КЕКВ 2120</t>
  </si>
  <si>
    <t>ТПКВКМБ 1014081 КЕКВ 2271</t>
  </si>
  <si>
    <t xml:space="preserve">ТПКВКМБ 0110150 КЕКВ 2111 </t>
  </si>
  <si>
    <t>ТПКВКМБ 0113140 КЕКВ 2282</t>
  </si>
  <si>
    <t>ТПКВКМБ 0116011 КЕКВ 2610 (поточний ремонт квартир дітям-сирітам)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</si>
</sst>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2" fontId="1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left"/>
    </xf>
    <xf numFmtId="2" fontId="1" fillId="0" borderId="12" xfId="0" applyNumberFormat="1" applyFont="1" applyBorder="1" applyAlignment="1">
      <alignment/>
    </xf>
    <xf numFmtId="0" fontId="1" fillId="0" borderId="11" xfId="0" applyFont="1" applyBorder="1" applyAlignment="1">
      <alignment horizontal="left" wrapText="1"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11" xfId="0" applyFont="1" applyBorder="1" applyAlignment="1">
      <alignment horizontal="left" wrapText="1"/>
    </xf>
    <xf numFmtId="2" fontId="1" fillId="0" borderId="0" xfId="0" applyNumberFormat="1" applyFont="1" applyBorder="1" applyAlignment="1">
      <alignment/>
    </xf>
    <xf numFmtId="0" fontId="1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"/>
  <sheetViews>
    <sheetView tabSelected="1" zoomScaleSheetLayoutView="75" zoomScalePageLayoutView="0" workbookViewId="0" topLeftCell="A1">
      <pane xSplit="2" ySplit="7" topLeftCell="C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L11" sqref="L11"/>
    </sheetView>
  </sheetViews>
  <sheetFormatPr defaultColWidth="9.140625" defaultRowHeight="12.75"/>
  <cols>
    <col min="1" max="1" width="5.00390625" style="1" customWidth="1"/>
    <col min="2" max="2" width="48.57421875" style="1" customWidth="1"/>
    <col min="3" max="3" width="10.8515625" style="1" customWidth="1"/>
    <col min="4" max="5" width="11.57421875" style="1" customWidth="1"/>
    <col min="6" max="6" width="11.8515625" style="1" customWidth="1"/>
    <col min="7" max="7" width="10.57421875" style="1" customWidth="1"/>
    <col min="8" max="8" width="11.140625" style="1" customWidth="1"/>
    <col min="9" max="9" width="10.28125" style="1" customWidth="1"/>
    <col min="10" max="10" width="10.57421875" style="1" customWidth="1"/>
    <col min="11" max="11" width="11.421875" style="1" customWidth="1"/>
    <col min="12" max="12" width="10.57421875" style="1" customWidth="1"/>
    <col min="13" max="13" width="10.8515625" style="1" customWidth="1"/>
    <col min="14" max="14" width="10.7109375" style="1" customWidth="1"/>
    <col min="15" max="15" width="11.28125" style="1" customWidth="1"/>
    <col min="16" max="16384" width="9.140625" style="1" customWidth="1"/>
  </cols>
  <sheetData>
    <row r="1" ht="12.75">
      <c r="L1" s="1" t="s">
        <v>2</v>
      </c>
    </row>
    <row r="2" ht="12.75">
      <c r="L2" s="1" t="s">
        <v>1</v>
      </c>
    </row>
    <row r="3" ht="12.75">
      <c r="L3" s="1" t="s">
        <v>18</v>
      </c>
    </row>
    <row r="5" ht="12.75">
      <c r="O5" s="1" t="s">
        <v>22</v>
      </c>
    </row>
    <row r="6" spans="2:15" s="2" customFormat="1" ht="12.75">
      <c r="B6" s="3"/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 t="s">
        <v>11</v>
      </c>
      <c r="K6" s="3" t="s">
        <v>12</v>
      </c>
      <c r="L6" s="3" t="s">
        <v>13</v>
      </c>
      <c r="M6" s="3" t="s">
        <v>14</v>
      </c>
      <c r="N6" s="3" t="s">
        <v>15</v>
      </c>
      <c r="O6" s="4" t="s">
        <v>0</v>
      </c>
    </row>
    <row r="7" spans="2:15" ht="12.75">
      <c r="B7" s="20" t="s">
        <v>19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ht="12.75">
      <c r="B8" s="12" t="s">
        <v>21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7">
        <f aca="true" t="shared" si="0" ref="O8:O13">SUM(C8:N8)</f>
        <v>0</v>
      </c>
    </row>
    <row r="9" spans="2:15" ht="12.75">
      <c r="B9" s="19">
        <v>203410</v>
      </c>
      <c r="C9" s="13"/>
      <c r="D9" s="13">
        <v>726331</v>
      </c>
      <c r="E9" s="13">
        <v>525121</v>
      </c>
      <c r="F9" s="13">
        <v>306331</v>
      </c>
      <c r="G9" s="13">
        <v>565121</v>
      </c>
      <c r="H9" s="13">
        <v>506331</v>
      </c>
      <c r="I9" s="13">
        <v>515121</v>
      </c>
      <c r="J9" s="13"/>
      <c r="K9" s="13"/>
      <c r="L9" s="13"/>
      <c r="M9" s="13"/>
      <c r="N9" s="13"/>
      <c r="O9" s="7">
        <f t="shared" si="0"/>
        <v>3144356</v>
      </c>
    </row>
    <row r="10" spans="2:15" ht="12.75">
      <c r="B10" s="19">
        <v>203420</v>
      </c>
      <c r="C10" s="13"/>
      <c r="D10" s="13">
        <v>-20000</v>
      </c>
      <c r="E10" s="13">
        <v>-560000</v>
      </c>
      <c r="F10" s="13">
        <v>-306331</v>
      </c>
      <c r="G10" s="13">
        <v>-565121</v>
      </c>
      <c r="H10" s="13">
        <v>-506331</v>
      </c>
      <c r="I10" s="13">
        <v>-515121</v>
      </c>
      <c r="J10" s="13">
        <v>-418099</v>
      </c>
      <c r="K10" s="13">
        <v>-253353</v>
      </c>
      <c r="L10" s="13"/>
      <c r="M10" s="13"/>
      <c r="N10" s="13"/>
      <c r="O10" s="7">
        <f t="shared" si="0"/>
        <v>-3144356</v>
      </c>
    </row>
    <row r="11" spans="2:15" ht="12.75">
      <c r="B11" s="19">
        <v>603000</v>
      </c>
      <c r="C11" s="13"/>
      <c r="D11" s="13">
        <v>706331</v>
      </c>
      <c r="E11" s="13">
        <v>-34879</v>
      </c>
      <c r="F11" s="13">
        <v>0</v>
      </c>
      <c r="G11" s="13">
        <v>0</v>
      </c>
      <c r="H11" s="13">
        <v>0</v>
      </c>
      <c r="I11" s="13">
        <v>0</v>
      </c>
      <c r="J11" s="13">
        <v>-418099</v>
      </c>
      <c r="K11" s="13">
        <v>-253353</v>
      </c>
      <c r="L11" s="13"/>
      <c r="M11" s="13"/>
      <c r="N11" s="13"/>
      <c r="O11" s="7">
        <f t="shared" si="0"/>
        <v>0</v>
      </c>
    </row>
    <row r="12" spans="2:15" ht="12.75">
      <c r="B12" s="12" t="s">
        <v>16</v>
      </c>
      <c r="C12" s="7">
        <f aca="true" t="shared" si="1" ref="C12:N12">C13+C17</f>
        <v>0</v>
      </c>
      <c r="D12" s="7">
        <f t="shared" si="1"/>
        <v>706331</v>
      </c>
      <c r="E12" s="7">
        <f t="shared" si="1"/>
        <v>-34879</v>
      </c>
      <c r="F12" s="7">
        <f t="shared" si="1"/>
        <v>0</v>
      </c>
      <c r="G12" s="7">
        <f t="shared" si="1"/>
        <v>0</v>
      </c>
      <c r="H12" s="7">
        <f t="shared" si="1"/>
        <v>0</v>
      </c>
      <c r="I12" s="7">
        <f t="shared" si="1"/>
        <v>0</v>
      </c>
      <c r="J12" s="7">
        <f t="shared" si="1"/>
        <v>-418099</v>
      </c>
      <c r="K12" s="7">
        <f t="shared" si="1"/>
        <v>-253353</v>
      </c>
      <c r="L12" s="7">
        <f t="shared" si="1"/>
        <v>0</v>
      </c>
      <c r="M12" s="7">
        <f t="shared" si="1"/>
        <v>0</v>
      </c>
      <c r="N12" s="7">
        <f t="shared" si="1"/>
        <v>0</v>
      </c>
      <c r="O12" s="7">
        <f t="shared" si="0"/>
        <v>0</v>
      </c>
    </row>
    <row r="13" spans="2:15" ht="18" customHeight="1">
      <c r="B13" s="11" t="s">
        <v>24</v>
      </c>
      <c r="C13" s="9">
        <f aca="true" t="shared" si="2" ref="C13:N13">SUM(C14:C16)</f>
        <v>0</v>
      </c>
      <c r="D13" s="9">
        <f t="shared" si="2"/>
        <v>34879</v>
      </c>
      <c r="E13" s="9">
        <f t="shared" si="2"/>
        <v>-34879</v>
      </c>
      <c r="F13" s="9">
        <f t="shared" si="2"/>
        <v>0</v>
      </c>
      <c r="G13" s="9">
        <f t="shared" si="2"/>
        <v>0</v>
      </c>
      <c r="H13" s="9">
        <f t="shared" si="2"/>
        <v>0</v>
      </c>
      <c r="I13" s="9">
        <f t="shared" si="2"/>
        <v>0</v>
      </c>
      <c r="J13" s="9">
        <f t="shared" si="2"/>
        <v>0</v>
      </c>
      <c r="K13" s="9">
        <f t="shared" si="2"/>
        <v>0</v>
      </c>
      <c r="L13" s="9">
        <f t="shared" si="2"/>
        <v>0</v>
      </c>
      <c r="M13" s="9">
        <f t="shared" si="2"/>
        <v>0</v>
      </c>
      <c r="N13" s="9">
        <f t="shared" si="2"/>
        <v>0</v>
      </c>
      <c r="O13" s="7">
        <f t="shared" si="0"/>
        <v>0</v>
      </c>
    </row>
    <row r="14" spans="2:15" ht="15" customHeight="1">
      <c r="B14" s="6" t="s">
        <v>31</v>
      </c>
      <c r="C14" s="8"/>
      <c r="D14" s="8"/>
      <c r="E14" s="8">
        <v>-4666</v>
      </c>
      <c r="F14" s="8"/>
      <c r="G14" s="8"/>
      <c r="H14" s="8"/>
      <c r="I14" s="8"/>
      <c r="J14" s="8"/>
      <c r="K14" s="8"/>
      <c r="L14" s="8"/>
      <c r="M14" s="8"/>
      <c r="N14" s="8"/>
      <c r="O14" s="7">
        <f aca="true" t="shared" si="3" ref="O14:O28">SUM(C14:N14)</f>
        <v>-4666</v>
      </c>
    </row>
    <row r="15" spans="2:15" ht="18" customHeight="1">
      <c r="B15" s="6" t="s">
        <v>32</v>
      </c>
      <c r="C15" s="8"/>
      <c r="D15" s="8">
        <v>94879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7">
        <f t="shared" si="3"/>
        <v>94879</v>
      </c>
    </row>
    <row r="16" spans="2:15" ht="27.75" customHeight="1">
      <c r="B16" s="14" t="s">
        <v>33</v>
      </c>
      <c r="C16" s="8"/>
      <c r="D16" s="8">
        <v>-60000</v>
      </c>
      <c r="E16" s="8">
        <v>-30213</v>
      </c>
      <c r="F16" s="8"/>
      <c r="G16" s="8"/>
      <c r="H16" s="8"/>
      <c r="I16" s="8"/>
      <c r="J16" s="8"/>
      <c r="K16" s="8"/>
      <c r="L16" s="8"/>
      <c r="M16" s="8"/>
      <c r="N16" s="8"/>
      <c r="O16" s="7">
        <f t="shared" si="3"/>
        <v>-90213</v>
      </c>
    </row>
    <row r="17" spans="2:15" ht="15" customHeight="1">
      <c r="B17" s="17" t="s">
        <v>23</v>
      </c>
      <c r="C17" s="9">
        <f>SUM(C18:C28)</f>
        <v>0</v>
      </c>
      <c r="D17" s="9">
        <f aca="true" t="shared" si="4" ref="D17:N17">SUM(D18:D28)</f>
        <v>671452</v>
      </c>
      <c r="E17" s="9">
        <f t="shared" si="4"/>
        <v>0</v>
      </c>
      <c r="F17" s="9">
        <f t="shared" si="4"/>
        <v>0</v>
      </c>
      <c r="G17" s="9">
        <f t="shared" si="4"/>
        <v>0</v>
      </c>
      <c r="H17" s="9">
        <f t="shared" si="4"/>
        <v>0</v>
      </c>
      <c r="I17" s="9">
        <f t="shared" si="4"/>
        <v>0</v>
      </c>
      <c r="J17" s="9">
        <f t="shared" si="4"/>
        <v>-418099</v>
      </c>
      <c r="K17" s="9">
        <f t="shared" si="4"/>
        <v>-253353</v>
      </c>
      <c r="L17" s="9">
        <f t="shared" si="4"/>
        <v>0</v>
      </c>
      <c r="M17" s="9">
        <f t="shared" si="4"/>
        <v>0</v>
      </c>
      <c r="N17" s="9">
        <f t="shared" si="4"/>
        <v>0</v>
      </c>
      <c r="O17" s="7">
        <f t="shared" si="3"/>
        <v>0</v>
      </c>
    </row>
    <row r="18" spans="2:15" ht="14.25" customHeight="1">
      <c r="B18" s="6" t="s">
        <v>25</v>
      </c>
      <c r="C18" s="10"/>
      <c r="D18" s="10"/>
      <c r="E18" s="10"/>
      <c r="F18" s="10"/>
      <c r="G18" s="10"/>
      <c r="H18" s="10"/>
      <c r="I18" s="10"/>
      <c r="J18" s="10">
        <v>-135000</v>
      </c>
      <c r="K18" s="10">
        <v>-135000</v>
      </c>
      <c r="L18" s="10"/>
      <c r="M18" s="10"/>
      <c r="N18" s="10"/>
      <c r="O18" s="7">
        <f t="shared" si="3"/>
        <v>-270000</v>
      </c>
    </row>
    <row r="19" spans="2:15" ht="14.25" customHeight="1">
      <c r="B19" s="6" t="s">
        <v>20</v>
      </c>
      <c r="C19" s="10"/>
      <c r="D19" s="10"/>
      <c r="E19" s="10"/>
      <c r="F19" s="10"/>
      <c r="G19" s="10"/>
      <c r="H19" s="10"/>
      <c r="I19" s="10"/>
      <c r="J19" s="10">
        <v>-29700</v>
      </c>
      <c r="K19" s="10">
        <v>-29700</v>
      </c>
      <c r="L19" s="10"/>
      <c r="M19" s="10"/>
      <c r="N19" s="10"/>
      <c r="O19" s="7">
        <f t="shared" si="3"/>
        <v>-59400</v>
      </c>
    </row>
    <row r="20" spans="2:15" ht="14.25" customHeight="1">
      <c r="B20" s="6" t="s">
        <v>26</v>
      </c>
      <c r="C20" s="10"/>
      <c r="D20" s="10">
        <v>235182</v>
      </c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7">
        <f t="shared" si="3"/>
        <v>235182</v>
      </c>
    </row>
    <row r="21" spans="2:15" ht="14.25" customHeight="1">
      <c r="B21" s="6" t="s">
        <v>27</v>
      </c>
      <c r="C21" s="10"/>
      <c r="D21" s="10"/>
      <c r="E21" s="10"/>
      <c r="F21" s="10"/>
      <c r="G21" s="10"/>
      <c r="H21" s="10"/>
      <c r="I21" s="10"/>
      <c r="J21" s="10">
        <v>-200000</v>
      </c>
      <c r="K21" s="10">
        <v>-72666</v>
      </c>
      <c r="L21" s="10"/>
      <c r="M21" s="10"/>
      <c r="N21" s="10"/>
      <c r="O21" s="7">
        <f t="shared" si="3"/>
        <v>-272666</v>
      </c>
    </row>
    <row r="22" spans="2:15" ht="14.25" customHeight="1">
      <c r="B22" s="6" t="s">
        <v>20</v>
      </c>
      <c r="C22" s="10"/>
      <c r="D22" s="10"/>
      <c r="E22" s="10"/>
      <c r="F22" s="10"/>
      <c r="G22" s="10"/>
      <c r="H22" s="10"/>
      <c r="I22" s="10"/>
      <c r="J22" s="10">
        <v>-44000</v>
      </c>
      <c r="K22" s="10">
        <v>-15987</v>
      </c>
      <c r="L22" s="10"/>
      <c r="M22" s="10"/>
      <c r="N22" s="10"/>
      <c r="O22" s="7">
        <f t="shared" si="3"/>
        <v>-59987</v>
      </c>
    </row>
    <row r="23" spans="2:15" ht="14.25" customHeight="1">
      <c r="B23" s="6" t="s">
        <v>26</v>
      </c>
      <c r="C23" s="10"/>
      <c r="D23" s="10">
        <v>164071</v>
      </c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7">
        <f t="shared" si="3"/>
        <v>164071</v>
      </c>
    </row>
    <row r="24" spans="2:15" ht="14.25" customHeight="1">
      <c r="B24" s="6" t="s">
        <v>28</v>
      </c>
      <c r="C24" s="10"/>
      <c r="D24" s="10">
        <v>32821</v>
      </c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7">
        <f t="shared" si="3"/>
        <v>32821</v>
      </c>
    </row>
    <row r="25" spans="2:15" ht="14.25" customHeight="1">
      <c r="B25" s="6" t="s">
        <v>29</v>
      </c>
      <c r="C25" s="10"/>
      <c r="D25" s="10"/>
      <c r="E25" s="10"/>
      <c r="F25" s="10"/>
      <c r="G25" s="10"/>
      <c r="H25" s="10"/>
      <c r="I25" s="10"/>
      <c r="J25" s="10">
        <v>-9399</v>
      </c>
      <c r="K25" s="10"/>
      <c r="L25" s="10"/>
      <c r="M25" s="10"/>
      <c r="N25" s="10"/>
      <c r="O25" s="7">
        <f t="shared" si="3"/>
        <v>-9399</v>
      </c>
    </row>
    <row r="26" spans="2:15" ht="14.25" customHeight="1">
      <c r="B26" s="6" t="s">
        <v>26</v>
      </c>
      <c r="C26" s="10"/>
      <c r="D26" s="10">
        <v>181112</v>
      </c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7">
        <f t="shared" si="3"/>
        <v>181112</v>
      </c>
    </row>
    <row r="27" spans="2:15" ht="14.25" customHeight="1">
      <c r="B27" s="6" t="s">
        <v>28</v>
      </c>
      <c r="C27" s="10"/>
      <c r="D27" s="10">
        <v>48424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7">
        <f t="shared" si="3"/>
        <v>48424</v>
      </c>
    </row>
    <row r="28" spans="2:15" ht="13.5" customHeight="1">
      <c r="B28" s="6" t="s">
        <v>30</v>
      </c>
      <c r="C28" s="8"/>
      <c r="D28" s="8">
        <v>9842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7">
        <f t="shared" si="3"/>
        <v>9842</v>
      </c>
    </row>
    <row r="29" spans="2:15" ht="13.5" customHeight="1">
      <c r="B29" s="5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6"/>
    </row>
    <row r="30" spans="2:15" ht="12.75">
      <c r="B30" s="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6"/>
    </row>
    <row r="31" spans="2:9" ht="12.75">
      <c r="B31" s="1" t="s">
        <v>3</v>
      </c>
      <c r="I31" s="1" t="s">
        <v>17</v>
      </c>
    </row>
  </sheetData>
  <sheetProtection/>
  <mergeCells count="1">
    <mergeCell ref="B7:O7"/>
  </mergeCells>
  <printOptions/>
  <pageMargins left="0" right="0" top="0.1968503937007874" bottom="0.1968503937007874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Comp</cp:lastModifiedBy>
  <cp:lastPrinted>2018-02-08T09:35:26Z</cp:lastPrinted>
  <dcterms:created xsi:type="dcterms:W3CDTF">1996-10-08T23:32:33Z</dcterms:created>
  <dcterms:modified xsi:type="dcterms:W3CDTF">2018-02-08T13:00:03Z</dcterms:modified>
  <cp:category/>
  <cp:version/>
  <cp:contentType/>
  <cp:contentStatus/>
</cp:coreProperties>
</file>