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9720" windowHeight="7320" activeTab="0"/>
  </bookViews>
  <sheets>
    <sheet name="Лист3" sheetId="3" r:id="rId1"/>
  </sheets>
  <definedNames/>
  <calcPr calcId="124519"/>
</workbook>
</file>

<file path=xl/sharedStrings.xml><?xml version="1.0" encoding="utf-8"?>
<sst xmlns="http://schemas.openxmlformats.org/spreadsheetml/2006/main" count="31" uniqueCount="31">
  <si>
    <t>РАЗОМ</t>
  </si>
  <si>
    <t>до розпорядження міського голови</t>
  </si>
  <si>
    <t xml:space="preserve">Додаток 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</si>
  <si>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</si>
  <si>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</si>
  <si>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</si>
  <si>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</si>
  <si>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</si>
  <si>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</si>
  <si>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</si>
  <si>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</si>
  <si>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</si>
  <si>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</si>
  <si>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</si>
  <si>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</si>
  <si>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         Видаткова частина</t>
  </si>
  <si>
    <t>загальний фонд</t>
  </si>
  <si>
    <t>(грн.)</t>
  </si>
  <si>
    <t>1. Головний розпорядник - управління соціального захисту населення міської ради</t>
  </si>
  <si>
    <t>ТПКВКМБ 0813012 КЕКВ 2730</t>
  </si>
  <si>
    <t xml:space="preserve">        доходна частина</t>
  </si>
  <si>
    <t>ТПКВКМБ 0813011 КЕКВ 2730</t>
  </si>
  <si>
    <t>12.06.2019 №66-р</t>
  </si>
  <si>
    <t>2. Головний розпорядник - відділ освіти міської ради</t>
  </si>
  <si>
    <t>ТПКВКМБ 0610160 КЕКВ 2111</t>
  </si>
  <si>
    <t xml:space="preserve">                                     КЕКВ 2120</t>
  </si>
  <si>
    <t>Перший заступник міського голови</t>
  </si>
  <si>
    <t>І.В.Терещенко</t>
  </si>
  <si>
    <t>3. Головний розпорядник - Селидівська міська рада</t>
  </si>
  <si>
    <t>ТПКВКМБ 0117370 КЕКВ 2282</t>
  </si>
  <si>
    <r>
      <t xml:space="preserve">ТПКВКМБ 0116030 КЕКВ 2610 </t>
    </r>
    <r>
      <rPr>
        <sz val="9"/>
        <rFont val="Times New Roman"/>
        <family val="1"/>
      </rPr>
      <t>(КП "Комунальник м.Селидове", поточний ремонт доріг, тротуарів м.Селидове, з урахуванням технагляду)</t>
    </r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</si>
</sst>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2" fontId="1" fillId="0" borderId="0" xfId="0" applyNumberFormat="1" applyFont="1" applyBorder="1"/>
    <xf numFmtId="2" fontId="2" fillId="0" borderId="0" xfId="0" applyNumberFormat="1" applyFont="1" applyBorder="1"/>
    <xf numFmtId="0" fontId="1" fillId="0" borderId="2" xfId="0" applyFont="1" applyBorder="1" applyAlignment="1">
      <alignment horizontal="left" wrapText="1"/>
    </xf>
    <xf numFmtId="2" fontId="1" fillId="0" borderId="0" xfId="0" applyNumberFormat="1" applyFont="1"/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2" fontId="2" fillId="0" borderId="0" xfId="0" applyNumberFormat="1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75" workbookViewId="0" topLeftCell="A1">
      <selection activeCell="J21" sqref="J21"/>
    </sheetView>
  </sheetViews>
  <sheetFormatPr defaultColWidth="9.140625" defaultRowHeight="12.75"/>
  <cols>
    <col min="1" max="1" width="48.57421875" style="1" customWidth="1"/>
    <col min="2" max="2" width="11.28125" style="1" customWidth="1"/>
    <col min="3" max="3" width="11.57421875" style="1" customWidth="1"/>
    <col min="4" max="4" width="12.28125" style="1" customWidth="1"/>
    <col min="5" max="5" width="11.8515625" style="1" customWidth="1"/>
    <col min="6" max="6" width="11.00390625" style="1" customWidth="1"/>
    <col min="7" max="7" width="11.140625" style="1" customWidth="1"/>
    <col min="8" max="9" width="10.8515625" style="1" customWidth="1"/>
    <col min="10" max="10" width="11.421875" style="1" customWidth="1"/>
    <col min="11" max="11" width="11.57421875" style="1" customWidth="1"/>
    <col min="12" max="12" width="10.8515625" style="1" customWidth="1"/>
    <col min="13" max="13" width="12.28125" style="1" customWidth="1"/>
    <col min="14" max="14" width="12.421875" style="1" customWidth="1"/>
    <col min="15" max="16384" width="9.140625" style="1" customWidth="1"/>
  </cols>
  <sheetData>
    <row r="1" ht="12.75">
      <c r="K1" s="1" t="s">
        <v>2</v>
      </c>
    </row>
    <row r="2" ht="12.75">
      <c r="K2" s="1" t="s">
        <v>1</v>
      </c>
    </row>
    <row r="3" ht="12.75">
      <c r="K3" s="1" t="s">
        <v>22</v>
      </c>
    </row>
    <row r="5" ht="12.75">
      <c r="N5" s="1" t="s">
        <v>17</v>
      </c>
    </row>
    <row r="6" spans="1:14" s="2" customFormat="1" ht="12.75">
      <c r="A6" s="3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4" t="s">
        <v>0</v>
      </c>
    </row>
    <row r="7" spans="1:14" ht="12.75">
      <c r="A7" s="15" t="s">
        <v>16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1:14" ht="12.75">
      <c r="A8" s="7" t="s">
        <v>20</v>
      </c>
      <c r="B8" s="21">
        <f>SUM(B9:B11)</f>
        <v>0</v>
      </c>
      <c r="C8" s="21">
        <f aca="true" t="shared" si="0" ref="C8:M8">SUM(C9:C11)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-323526.97</v>
      </c>
      <c r="H8" s="21">
        <f t="shared" si="0"/>
        <v>-113000</v>
      </c>
      <c r="I8" s="21">
        <f t="shared" si="0"/>
        <v>-43000</v>
      </c>
      <c r="J8" s="21">
        <f t="shared" si="0"/>
        <v>0</v>
      </c>
      <c r="K8" s="21">
        <f t="shared" si="0"/>
        <v>-986842.23</v>
      </c>
      <c r="L8" s="21">
        <f t="shared" si="0"/>
        <v>-4117686.1</v>
      </c>
      <c r="M8" s="21">
        <f t="shared" si="0"/>
        <v>-5300366.68</v>
      </c>
      <c r="N8" s="18">
        <f>SUM(B8:M8)</f>
        <v>-10884421.98</v>
      </c>
    </row>
    <row r="9" spans="1:14" ht="12.75">
      <c r="A9" s="12">
        <v>41050100</v>
      </c>
      <c r="B9" s="22"/>
      <c r="C9" s="22"/>
      <c r="D9" s="22"/>
      <c r="E9" s="22"/>
      <c r="F9" s="19"/>
      <c r="G9" s="19">
        <v>-479526.97</v>
      </c>
      <c r="H9" s="19"/>
      <c r="I9" s="19"/>
      <c r="J9" s="19"/>
      <c r="K9" s="19">
        <v>-986842.23</v>
      </c>
      <c r="L9" s="19">
        <v>-4117686.1</v>
      </c>
      <c r="M9" s="19">
        <v>-5300366.68</v>
      </c>
      <c r="N9" s="18">
        <f aca="true" t="shared" si="1" ref="N9:N17">SUM(B9:M9)</f>
        <v>-10884421.98</v>
      </c>
    </row>
    <row r="10" spans="1:14" ht="12.75">
      <c r="A10" s="12">
        <v>18050400</v>
      </c>
      <c r="B10" s="22"/>
      <c r="C10" s="22"/>
      <c r="D10" s="22"/>
      <c r="E10" s="22"/>
      <c r="F10" s="19"/>
      <c r="G10" s="19">
        <v>156000</v>
      </c>
      <c r="H10" s="19">
        <v>-113000</v>
      </c>
      <c r="I10" s="19">
        <v>-43000</v>
      </c>
      <c r="J10" s="19"/>
      <c r="K10" s="19"/>
      <c r="L10" s="19"/>
      <c r="M10" s="19"/>
      <c r="N10" s="18">
        <f t="shared" si="1"/>
        <v>0</v>
      </c>
    </row>
    <row r="11" spans="1:14" ht="12.75">
      <c r="A11" s="10"/>
      <c r="B11" s="22"/>
      <c r="C11" s="22"/>
      <c r="D11" s="22"/>
      <c r="E11" s="22"/>
      <c r="F11" s="19"/>
      <c r="G11" s="19"/>
      <c r="H11" s="19"/>
      <c r="I11" s="19"/>
      <c r="J11" s="22"/>
      <c r="K11" s="22"/>
      <c r="L11" s="22"/>
      <c r="M11" s="22"/>
      <c r="N11" s="18"/>
    </row>
    <row r="12" spans="1:14" ht="12.75">
      <c r="A12" s="7" t="s">
        <v>15</v>
      </c>
      <c r="B12" s="18">
        <f>SUM(B13+B16+B19)</f>
        <v>0</v>
      </c>
      <c r="C12" s="18">
        <f aca="true" t="shared" si="2" ref="C12:M12">SUM(C13+C16+C19)</f>
        <v>0</v>
      </c>
      <c r="D12" s="18">
        <f t="shared" si="2"/>
        <v>0</v>
      </c>
      <c r="E12" s="18">
        <f t="shared" si="2"/>
        <v>0</v>
      </c>
      <c r="F12" s="18">
        <f t="shared" si="2"/>
        <v>0</v>
      </c>
      <c r="G12" s="18">
        <f t="shared" si="2"/>
        <v>-323526.97</v>
      </c>
      <c r="H12" s="18">
        <f t="shared" si="2"/>
        <v>-113000</v>
      </c>
      <c r="I12" s="18">
        <f t="shared" si="2"/>
        <v>-43000</v>
      </c>
      <c r="J12" s="18">
        <f t="shared" si="2"/>
        <v>0</v>
      </c>
      <c r="K12" s="18">
        <f t="shared" si="2"/>
        <v>-986842.23</v>
      </c>
      <c r="L12" s="18">
        <f t="shared" si="2"/>
        <v>-4117686.1</v>
      </c>
      <c r="M12" s="18">
        <f t="shared" si="2"/>
        <v>-5300366.68</v>
      </c>
      <c r="N12" s="18">
        <f t="shared" si="1"/>
        <v>-10884421.98</v>
      </c>
    </row>
    <row r="13" spans="1:14" ht="26.4" customHeight="1">
      <c r="A13" s="6" t="s">
        <v>18</v>
      </c>
      <c r="B13" s="18">
        <f>SUM(B14:B15)</f>
        <v>0</v>
      </c>
      <c r="C13" s="18">
        <f aca="true" t="shared" si="3" ref="C13:M13">SUM(C14:C15)</f>
        <v>0</v>
      </c>
      <c r="D13" s="18">
        <f t="shared" si="3"/>
        <v>0</v>
      </c>
      <c r="E13" s="18">
        <f t="shared" si="3"/>
        <v>0</v>
      </c>
      <c r="F13" s="18">
        <f t="shared" si="3"/>
        <v>0</v>
      </c>
      <c r="G13" s="18">
        <f t="shared" si="3"/>
        <v>-479526.97</v>
      </c>
      <c r="H13" s="18">
        <f t="shared" si="3"/>
        <v>0</v>
      </c>
      <c r="I13" s="18">
        <f t="shared" si="3"/>
        <v>0</v>
      </c>
      <c r="J13" s="18">
        <f t="shared" si="3"/>
        <v>0</v>
      </c>
      <c r="K13" s="18">
        <f t="shared" si="3"/>
        <v>-986842.23</v>
      </c>
      <c r="L13" s="18">
        <f t="shared" si="3"/>
        <v>-4117686.1</v>
      </c>
      <c r="M13" s="18">
        <f t="shared" si="3"/>
        <v>-5300366.68</v>
      </c>
      <c r="N13" s="18">
        <f t="shared" si="1"/>
        <v>-10884421.98</v>
      </c>
    </row>
    <row r="14" spans="1:14" ht="14.4" customHeight="1">
      <c r="A14" s="10" t="s">
        <v>21</v>
      </c>
      <c r="B14" s="19"/>
      <c r="C14" s="19"/>
      <c r="D14" s="19"/>
      <c r="E14" s="19"/>
      <c r="F14" s="19"/>
      <c r="G14" s="19">
        <v>194703.39</v>
      </c>
      <c r="H14" s="19"/>
      <c r="I14" s="19"/>
      <c r="J14" s="19"/>
      <c r="K14" s="19"/>
      <c r="L14" s="19">
        <v>-50362.7</v>
      </c>
      <c r="M14" s="19">
        <v>-62533.85</v>
      </c>
      <c r="N14" s="18">
        <f t="shared" si="1"/>
        <v>81806.84</v>
      </c>
    </row>
    <row r="15" spans="1:14" ht="14.4" customHeight="1">
      <c r="A15" s="10" t="s">
        <v>19</v>
      </c>
      <c r="B15" s="19"/>
      <c r="C15" s="19"/>
      <c r="D15" s="19"/>
      <c r="E15" s="19"/>
      <c r="F15" s="19"/>
      <c r="G15" s="19">
        <v>-674230.36</v>
      </c>
      <c r="H15" s="19"/>
      <c r="I15" s="19"/>
      <c r="J15" s="19"/>
      <c r="K15" s="19">
        <v>-986842.23</v>
      </c>
      <c r="L15" s="19">
        <v>-4067323.4</v>
      </c>
      <c r="M15" s="19">
        <v>-5237832.83</v>
      </c>
      <c r="N15" s="18">
        <f t="shared" si="1"/>
        <v>-10966228.82</v>
      </c>
    </row>
    <row r="16" spans="1:14" ht="17.4" customHeight="1">
      <c r="A16" s="6" t="s">
        <v>23</v>
      </c>
      <c r="B16" s="18">
        <f>SUM(B17:B18)</f>
        <v>0</v>
      </c>
      <c r="C16" s="18">
        <f aca="true" t="shared" si="4" ref="C16:M16">SUM(C17:C18)</f>
        <v>0</v>
      </c>
      <c r="D16" s="18">
        <f t="shared" si="4"/>
        <v>0</v>
      </c>
      <c r="E16" s="18">
        <f t="shared" si="4"/>
        <v>0</v>
      </c>
      <c r="F16" s="18">
        <f t="shared" si="4"/>
        <v>0</v>
      </c>
      <c r="G16" s="18">
        <f t="shared" si="4"/>
        <v>43000</v>
      </c>
      <c r="H16" s="18">
        <f t="shared" si="4"/>
        <v>0</v>
      </c>
      <c r="I16" s="18">
        <f t="shared" si="4"/>
        <v>-43000</v>
      </c>
      <c r="J16" s="18">
        <f t="shared" si="4"/>
        <v>0</v>
      </c>
      <c r="K16" s="18">
        <f t="shared" si="4"/>
        <v>0</v>
      </c>
      <c r="L16" s="18">
        <f t="shared" si="4"/>
        <v>0</v>
      </c>
      <c r="M16" s="18">
        <f t="shared" si="4"/>
        <v>0</v>
      </c>
      <c r="N16" s="18">
        <f t="shared" si="1"/>
        <v>0</v>
      </c>
    </row>
    <row r="17" spans="1:14" ht="13.8" customHeight="1">
      <c r="A17" s="10" t="s">
        <v>24</v>
      </c>
      <c r="B17" s="19"/>
      <c r="C17" s="19"/>
      <c r="D17" s="19"/>
      <c r="E17" s="19"/>
      <c r="F17" s="19"/>
      <c r="G17" s="19">
        <v>30000</v>
      </c>
      <c r="H17" s="19"/>
      <c r="I17" s="19">
        <v>-34500</v>
      </c>
      <c r="J17" s="19"/>
      <c r="K17" s="19"/>
      <c r="L17" s="19"/>
      <c r="M17" s="19"/>
      <c r="N17" s="18">
        <f t="shared" si="1"/>
        <v>-4500</v>
      </c>
    </row>
    <row r="18" spans="1:14" ht="12.75" customHeight="1">
      <c r="A18" s="10" t="s">
        <v>25</v>
      </c>
      <c r="B18" s="19"/>
      <c r="C18" s="19"/>
      <c r="D18" s="19"/>
      <c r="E18" s="19"/>
      <c r="F18" s="19"/>
      <c r="G18" s="19">
        <v>13000</v>
      </c>
      <c r="H18" s="19"/>
      <c r="I18" s="19">
        <v>-8500</v>
      </c>
      <c r="J18" s="19"/>
      <c r="K18" s="19"/>
      <c r="L18" s="19"/>
      <c r="M18" s="19"/>
      <c r="N18" s="20">
        <f aca="true" t="shared" si="5" ref="N18:N21">SUM(B18:M18)</f>
        <v>4500</v>
      </c>
    </row>
    <row r="19" spans="1:14" ht="15" customHeight="1">
      <c r="A19" s="6" t="s">
        <v>28</v>
      </c>
      <c r="B19" s="18">
        <f>SUM(B20:B21)</f>
        <v>0</v>
      </c>
      <c r="C19" s="18">
        <f>SUM(C20:C21)</f>
        <v>0</v>
      </c>
      <c r="D19" s="18">
        <f>SUM(D20:D21)</f>
        <v>0</v>
      </c>
      <c r="E19" s="18">
        <f>SUM(E20:E21)</f>
        <v>0</v>
      </c>
      <c r="F19" s="18">
        <f>SUM(F20:F21)</f>
        <v>0</v>
      </c>
      <c r="G19" s="18">
        <f>SUM(G20:G21)</f>
        <v>113000</v>
      </c>
      <c r="H19" s="18">
        <f>SUM(H20:H21)</f>
        <v>-113000</v>
      </c>
      <c r="I19" s="18">
        <f>SUM(I20:I21)</f>
        <v>0</v>
      </c>
      <c r="J19" s="18">
        <f>SUM(J20:J21)</f>
        <v>0</v>
      </c>
      <c r="K19" s="18">
        <f>SUM(K20:K21)</f>
        <v>0</v>
      </c>
      <c r="L19" s="18">
        <f>SUM(L20:L21)</f>
        <v>0</v>
      </c>
      <c r="M19" s="18">
        <f>SUM(M20:M21)</f>
        <v>0</v>
      </c>
      <c r="N19" s="20">
        <f t="shared" si="5"/>
        <v>0</v>
      </c>
    </row>
    <row r="20" spans="1:14" ht="12.75" customHeight="1">
      <c r="A20" s="10" t="s">
        <v>29</v>
      </c>
      <c r="B20" s="19"/>
      <c r="C20" s="19"/>
      <c r="D20" s="19"/>
      <c r="E20" s="19"/>
      <c r="F20" s="19"/>
      <c r="G20" s="19"/>
      <c r="H20" s="19">
        <v>-113000</v>
      </c>
      <c r="I20" s="19"/>
      <c r="J20" s="19"/>
      <c r="K20" s="19"/>
      <c r="L20" s="19"/>
      <c r="M20" s="19"/>
      <c r="N20" s="20">
        <f t="shared" si="5"/>
        <v>-113000</v>
      </c>
    </row>
    <row r="21" spans="1:14" ht="38.4" customHeight="1">
      <c r="A21" s="10" t="s">
        <v>30</v>
      </c>
      <c r="B21" s="19"/>
      <c r="C21" s="19"/>
      <c r="D21" s="19"/>
      <c r="E21" s="19"/>
      <c r="F21" s="19"/>
      <c r="G21" s="19">
        <v>113000</v>
      </c>
      <c r="H21" s="19"/>
      <c r="I21" s="19"/>
      <c r="J21" s="19"/>
      <c r="K21" s="19"/>
      <c r="L21" s="19"/>
      <c r="M21" s="19"/>
      <c r="N21" s="20">
        <f t="shared" si="5"/>
        <v>113000</v>
      </c>
    </row>
    <row r="22" spans="1:14" ht="12.75" customHeight="1">
      <c r="A22" s="1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4"/>
    </row>
    <row r="23" spans="1:14" ht="12.75" customHeight="1">
      <c r="A23" s="1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4"/>
    </row>
    <row r="24" spans="1:14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</row>
    <row r="25" spans="1:8" ht="12.75">
      <c r="A25" s="1" t="s">
        <v>26</v>
      </c>
      <c r="H25" s="1" t="s">
        <v>27</v>
      </c>
    </row>
    <row r="27" spans="2:5" ht="12.75">
      <c r="B27" s="11"/>
      <c r="C27" s="11"/>
      <c r="D27" s="11"/>
      <c r="E27" s="11"/>
    </row>
  </sheetData>
  <mergeCells count="1">
    <mergeCell ref="A7:N7"/>
  </mergeCells>
  <printOptions/>
  <pageMargins left="0.7874015748031497" right="0" top="0.984251968503937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2019-06-12T06:00:02Z</cp:lastPrinted>
  <dcterms:created xsi:type="dcterms:W3CDTF">1996-10-08T23:32:33Z</dcterms:created>
  <dcterms:modified xsi:type="dcterms:W3CDTF">2019-06-12T11:35:35Z</dcterms:modified>
  <cp:category/>
  <cp:version/>
  <cp:contentType/>
  <cp:contentStatus/>
</cp:coreProperties>
</file>