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19440" windowHeight="14385" tabRatio="522" activeTab="0"/>
  </bookViews>
  <sheets>
    <sheet name="Додаток2 КПК0823104" sheetId="1" r:id="rId1"/>
  </sheets>
  <definedNames>
    <definedName name="_xlnm.Print_Area" localSheetId="0">'Додаток2 КПК0823104'!$A$1:$BY$302</definedName>
  </definedNames>
  <calcPr fullCalcOnLoad="1"/>
</workbook>
</file>

<file path=xl/sharedStrings.xml><?xml version="1.0" encoding="utf-8"?>
<sst xmlns="http://schemas.openxmlformats.org/spreadsheetml/2006/main" count="823" uniqueCount="295">
  <si>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</si>
  <si>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</si>
  <si>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</si>
  <si>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</si>
  <si>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</si>
  <si>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</si>
  <si>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</si>
  <si>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</si>
  <si>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</si>
  <si>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</si>
  <si>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</si>
  <si>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</si>
  <si>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</si>
  <si>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</si>
  <si>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</si>
  <si>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</si>
  <si>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</si>
  <si>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</si>
  <si>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</si>
  <si>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</si>
  <si>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</si>
  <si>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</si>
  <si>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</si>
  <si>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</si>
  <si>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</si>
  <si>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</si>
  <si>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</si>
  <si>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</si>
  <si>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</si>
  <si>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</si>
  <si>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</si>
  <si>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</si>
  <si>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</si>
  <si>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</si>
  <si>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</si>
  <si>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</si>
  <si>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</si>
  <si>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</si>
  <si>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</si>
  <si>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</si>
  <si>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</si>
  <si>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</si>
  <si>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</si>
  <si>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</si>
  <si>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</si>
  <si>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</si>
  <si>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</si>
  <si>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</si>
  <si>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</si>
  <si>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</si>
  <si>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</si>
  <si>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</si>
  <si>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</si>
  <si>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</si>
  <si>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</si>
  <si>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</si>
  <si>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</si>
  <si>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</si>
  <si>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</si>
  <si>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</si>
  <si>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</si>
  <si>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</si>
  <si>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</si>
  <si>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</si>
  <si>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</si>
  <si>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</si>
  <si>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</si>
  <si>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</si>
  <si>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</si>
  <si>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</si>
  <si>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</si>
  <si>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</si>
  <si>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</si>
  <si>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</si>
  <si>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</si>
  <si>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</si>
  <si>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</si>
  <si>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</si>
  <si>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</si>
  <si>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</si>
  <si>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</si>
  <si>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</si>
  <si>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</si>
  <si>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</si>
  <si>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</si>
  <si>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</si>
  <si>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</si>
  <si>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</si>
  <si>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</si>
  <si>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</si>
  <si>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</si>
  <si>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</si>
  <si>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</si>
  <si>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</si>
  <si>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</si>
  <si>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</si>
  <si>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</si>
  <si>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</si>
  <si>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</si>
  <si>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</si>
  <si>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</si>
  <si>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</si>
  <si>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</si>
  <si>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</si>
  <si>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</si>
  <si>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</si>
  <si>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</si>
  <si>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</si>
  <si>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</si>
  <si>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</si>
  <si>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</si>
  <si>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</si>
  <si>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</si>
  <si>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</si>
  <si>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</si>
  <si>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</si>
  <si>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</si>
  <si>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</si>
  <si>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</si>
  <si>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</si>
  <si>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</si>
  <si>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</si>
  <si>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</si>
  <si>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</si>
  <si>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</si>
  <si>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</si>
  <si>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</si>
  <si>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</si>
  <si>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</si>
  <si>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</si>
  <si>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</si>
  <si>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</si>
  <si>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</si>
  <si>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</si>
  <si>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</si>
  <si>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</si>
  <si>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</si>
  <si>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</si>
  <si>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</si>
  <si>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</si>
  <si>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</si>
  <si>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</si>
  <si>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</si>
  <si>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</si>
  <si>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</si>
  <si>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</si>
  <si>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</si>
  <si>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</si>
  <si>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</si>
  <si>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</si>
  <si>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</si>
  <si>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</si>
  <si>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</si>
  <si>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</si>
  <si>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</si>
  <si>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</si>
  <si>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</si>
  <si>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</si>
  <si>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</si>
  <si>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</si>
  <si>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</si>
  <si>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</si>
  <si>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</si>
  <si>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</si>
  <si>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</si>
  <si>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</si>
  <si>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</si>
  <si>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</si>
  <si>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</si>
  <si>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</si>
  <si>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</si>
  <si>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</si>
  <si>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</si>
  <si>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</si>
  <si>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</si>
  <si>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</si>
  <si>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Благодійні внески, гранти та дарунки 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</si>
  <si>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</si>
  <si>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</si>
  <si>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</si>
  <si>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</si>
  <si>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</si>
  <si>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</si>
  <si>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</si>
  <si>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</si>
  <si>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</si>
  <si>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</si>
  <si>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</si>
  <si>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</si>
  <si>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</si>
  <si>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інвалідністю.</t>
  </si>
  <si>
    <t>Придбання основних засобів.</t>
  </si>
  <si>
    <t>затрат</t>
  </si>
  <si>
    <t xml:space="preserve">formula=RC[-16]+RC[-8]                          </t>
  </si>
  <si>
    <t>кількість установ</t>
  </si>
  <si>
    <t>од.</t>
  </si>
  <si>
    <t>Свідотство про державну реєстрацію юридичної особи</t>
  </si>
  <si>
    <t>кількість відділень</t>
  </si>
  <si>
    <t>Положення"Про теріторіальний центр соціального обслуговування(надання соціальних послуг)м.Селидове Донецької області</t>
  </si>
  <si>
    <t>кількість штатних одиниць персоналу</t>
  </si>
  <si>
    <t>штатний розпис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</si>
  <si>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</si>
  <si>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</si>
  <si>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</si>
  <si>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ф 1соц. "Звіт про організацію соціальних послуг"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</si>
  <si>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</si>
  <si>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</si>
  <si>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кількість придбаних комплектів</t>
  </si>
  <si>
    <t>розрахунок</t>
  </si>
  <si>
    <t>середньорічна кількість осіб, які потребують соціального обслуговування (надання соціальних послуг)</t>
  </si>
  <si>
    <t>середньорічна кількість осіб у стаціонарних відділеннях постійного та тимчасового проживання</t>
  </si>
  <si>
    <t>середньорічна кількість осіб з інвалідністю і ліжкохвориїх у стаціонарних відділеннях постійного та тимчасового проживання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</si>
  <si>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</si>
  <si>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</si>
  <si>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ф12 соц.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</si>
  <si>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</si>
  <si>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</si>
  <si>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кошторис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</si>
  <si>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</si>
  <si>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середні витрати на придбання одного комплекту від запланованих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</si>
  <si>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</si>
  <si>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</si>
  <si>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</si>
  <si>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</si>
  <si>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віддсоток прибаних основних засобів</t>
  </si>
  <si>
    <t>звіт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</si>
  <si>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</si>
  <si>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</si>
  <si>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</si>
  <si>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</si>
  <si>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</si>
  <si>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</si>
  <si>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</si>
  <si>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</si>
  <si>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</si>
  <si>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</si>
  <si>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</si>
  <si>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060 - Інші працівники</t>
  </si>
  <si>
    <t>200 - Середній медичний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</si>
  <si>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</si>
  <si>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</si>
  <si>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</si>
  <si>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обставинах; 
Придбання основних засобів</t>
  </si>
  <si>
    <t>Конституція України, бюджетний кодекс України, Закон України "Про державний бюджет України на 2022 рік",</t>
  </si>
  <si>
    <t>(0)(8)</t>
  </si>
  <si>
    <t>Управління соціального захисту населення Селидівської міської ради</t>
  </si>
  <si>
    <t>Заступник начальника управління</t>
  </si>
  <si>
    <t>Головний бухгалтер</t>
  </si>
  <si>
    <t>Світлана СЕЛІВАНОВА</t>
  </si>
  <si>
    <t>Марія АЛЬОШИНА</t>
  </si>
  <si>
    <t>25953988</t>
  </si>
  <si>
    <t>0554000000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</si>
  <si>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</si>
  <si>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</si>
  <si>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</si>
  <si>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</si>
  <si>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</si>
  <si>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</si>
  <si>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</si>
  <si>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</si>
  <si>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</si>
  <si>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</si>
  <si>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</si>
  <si>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</si>
  <si>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</si>
  <si>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</si>
  <si>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</si>
  <si>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</si>
  <si>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</si>
  <si>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</si>
  <si>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</si>
  <si>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</si>
  <si>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</si>
  <si>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</si>
  <si>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</si>
  <si>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</si>
  <si>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</si>
  <si>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</si>
  <si>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</si>
  <si>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</si>
  <si>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</si>
  <si>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</si>
  <si>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</si>
  <si>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</si>
  <si>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</si>
  <si>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</si>
  <si>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</si>
  <si>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</si>
  <si>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</si>
  <si>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(0)(8)(2)(3)(1)(0)(4)</t>
  </si>
  <si>
    <t>(3)(1)(0)(4)</t>
  </si>
  <si>
    <t>(1)(0)(2)(0)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</si>
  <si>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</si>
  <si>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Орган з питань праці та соцзахисту населення</t>
  </si>
  <si>
    <t>(0)(8)(2)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</si>
</sst>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8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2" fillId="0" borderId="12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0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8" ht="14.25" customHeight="1">
      <c r="A2" s="32" t="s">
        <v>276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64" ht="15" customHeight="1">
      <c r="A4" s="11" t="s">
        <v>159</v>
      </c>
      <c r="B4" s="126" t="s">
        <v>245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244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250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26" t="s">
        <v>293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294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250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35" t="s">
        <v>289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290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291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292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251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29" t="s">
        <v>277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ht="30" customHeight="1">
      <c r="A15" s="124" t="s">
        <v>241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7" ht="30" customHeight="1">
      <c r="A18" s="124" t="s">
        <v>242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7" ht="15" customHeight="1">
      <c r="A21" s="124" t="s">
        <v>243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7" ht="14.25" customHeight="1">
      <c r="A24" s="79" t="s">
        <v>262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7" ht="15" customHeight="1">
      <c r="A25" s="31" t="s">
        <v>252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7" ht="22.5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253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256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263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7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7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customHeight="1" hidden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6784039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6784039</v>
      </c>
      <c r="AJ30" s="97"/>
      <c r="AK30" s="97"/>
      <c r="AL30" s="97"/>
      <c r="AM30" s="98"/>
      <c r="AN30" s="96">
        <v>6639756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6639756</v>
      </c>
      <c r="BC30" s="97"/>
      <c r="BD30" s="97"/>
      <c r="BE30" s="97"/>
      <c r="BF30" s="98"/>
      <c r="BG30" s="96">
        <v>5617670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5617670</v>
      </c>
      <c r="BV30" s="97"/>
      <c r="BW30" s="97"/>
      <c r="BX30" s="97"/>
      <c r="BY30" s="98"/>
      <c r="CA30" s="99" t="s">
        <v>22</v>
      </c>
    </row>
    <row r="31" spans="1:77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1480245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1480245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797465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797465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279520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279520</v>
      </c>
      <c r="BV31" s="97"/>
      <c r="BW31" s="97"/>
      <c r="BX31" s="97"/>
      <c r="BY31" s="98"/>
    </row>
    <row r="32" spans="1:77" s="99" customFormat="1" ht="25.5" customHeight="1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993075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993075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290100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290100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279520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279520</v>
      </c>
      <c r="BV32" s="97"/>
      <c r="BW32" s="97"/>
      <c r="BX32" s="97"/>
      <c r="BY32" s="98"/>
    </row>
    <row r="33" spans="1:77" s="99" customFormat="1" ht="12.75" customHeight="1">
      <c r="A33" s="89">
        <v>25020100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487170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487170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507365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507365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7" s="6" customFormat="1" ht="12.75" customHeight="1">
      <c r="A34" s="86"/>
      <c r="B34" s="87"/>
      <c r="C34" s="87"/>
      <c r="D34" s="88"/>
      <c r="E34" s="100" t="s">
        <v>147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103">
        <v>6784039</v>
      </c>
      <c r="V34" s="103"/>
      <c r="W34" s="103"/>
      <c r="X34" s="103"/>
      <c r="Y34" s="103"/>
      <c r="Z34" s="103">
        <v>1480245</v>
      </c>
      <c r="AA34" s="103"/>
      <c r="AB34" s="103"/>
      <c r="AC34" s="103"/>
      <c r="AD34" s="103"/>
      <c r="AE34" s="104">
        <v>0</v>
      </c>
      <c r="AF34" s="105"/>
      <c r="AG34" s="105"/>
      <c r="AH34" s="106"/>
      <c r="AI34" s="104">
        <f>IF(ISNUMBER(U34),U34,0)+IF(ISNUMBER(Z34),Z34,0)</f>
        <v>8264284</v>
      </c>
      <c r="AJ34" s="105"/>
      <c r="AK34" s="105"/>
      <c r="AL34" s="105"/>
      <c r="AM34" s="106"/>
      <c r="AN34" s="104">
        <v>6639756</v>
      </c>
      <c r="AO34" s="105"/>
      <c r="AP34" s="105"/>
      <c r="AQ34" s="105"/>
      <c r="AR34" s="106"/>
      <c r="AS34" s="104">
        <v>797465</v>
      </c>
      <c r="AT34" s="105"/>
      <c r="AU34" s="105"/>
      <c r="AV34" s="105"/>
      <c r="AW34" s="106"/>
      <c r="AX34" s="104">
        <v>0</v>
      </c>
      <c r="AY34" s="105"/>
      <c r="AZ34" s="105"/>
      <c r="BA34" s="106"/>
      <c r="BB34" s="104">
        <f>IF(ISNUMBER(AN34),AN34,0)+IF(ISNUMBER(AS34),AS34,0)</f>
        <v>7437221</v>
      </c>
      <c r="BC34" s="105"/>
      <c r="BD34" s="105"/>
      <c r="BE34" s="105"/>
      <c r="BF34" s="106"/>
      <c r="BG34" s="104">
        <v>5617670</v>
      </c>
      <c r="BH34" s="105"/>
      <c r="BI34" s="105"/>
      <c r="BJ34" s="105"/>
      <c r="BK34" s="106"/>
      <c r="BL34" s="104">
        <v>279520</v>
      </c>
      <c r="BM34" s="105"/>
      <c r="BN34" s="105"/>
      <c r="BO34" s="105"/>
      <c r="BP34" s="106"/>
      <c r="BQ34" s="104">
        <v>0</v>
      </c>
      <c r="BR34" s="105"/>
      <c r="BS34" s="105"/>
      <c r="BT34" s="106"/>
      <c r="BU34" s="104">
        <f>IF(ISNUMBER(BG34),BG34,0)+IF(ISNUMBER(BL34),BL34,0)</f>
        <v>5897190</v>
      </c>
      <c r="BV34" s="105"/>
      <c r="BW34" s="105"/>
      <c r="BX34" s="105"/>
      <c r="BY34" s="106"/>
    </row>
    <row r="36" spans="1:64" ht="14.25" customHeight="1">
      <c r="A36" s="79" t="s">
        <v>278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63" ht="15" customHeight="1">
      <c r="A37" s="44" t="s">
        <v>252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</row>
    <row r="38" spans="1:63" ht="22.5" customHeight="1">
      <c r="A38" s="54" t="s">
        <v>2</v>
      </c>
      <c r="B38" s="55"/>
      <c r="C38" s="55"/>
      <c r="D38" s="56"/>
      <c r="E38" s="54" t="s">
        <v>19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36" t="s">
        <v>274</v>
      </c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  <c r="AR38" s="27" t="s">
        <v>279</v>
      </c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63" ht="36" customHeight="1">
      <c r="A39" s="57"/>
      <c r="B39" s="58"/>
      <c r="C39" s="58"/>
      <c r="D39" s="59"/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  <c r="X39" s="27" t="s">
        <v>4</v>
      </c>
      <c r="Y39" s="27"/>
      <c r="Z39" s="27"/>
      <c r="AA39" s="27"/>
      <c r="AB39" s="27"/>
      <c r="AC39" s="27" t="s">
        <v>3</v>
      </c>
      <c r="AD39" s="27"/>
      <c r="AE39" s="27"/>
      <c r="AF39" s="27"/>
      <c r="AG39" s="27"/>
      <c r="AH39" s="51" t="s">
        <v>116</v>
      </c>
      <c r="AI39" s="52"/>
      <c r="AJ39" s="52"/>
      <c r="AK39" s="52"/>
      <c r="AL39" s="53"/>
      <c r="AM39" s="36" t="s">
        <v>5</v>
      </c>
      <c r="AN39" s="37"/>
      <c r="AO39" s="37"/>
      <c r="AP39" s="37"/>
      <c r="AQ39" s="38"/>
      <c r="AR39" s="36" t="s">
        <v>4</v>
      </c>
      <c r="AS39" s="37"/>
      <c r="AT39" s="37"/>
      <c r="AU39" s="37"/>
      <c r="AV39" s="38"/>
      <c r="AW39" s="36" t="s">
        <v>3</v>
      </c>
      <c r="AX39" s="37"/>
      <c r="AY39" s="37"/>
      <c r="AZ39" s="37"/>
      <c r="BA39" s="38"/>
      <c r="BB39" s="51" t="s">
        <v>116</v>
      </c>
      <c r="BC39" s="52"/>
      <c r="BD39" s="52"/>
      <c r="BE39" s="52"/>
      <c r="BF39" s="53"/>
      <c r="BG39" s="36" t="s">
        <v>96</v>
      </c>
      <c r="BH39" s="37"/>
      <c r="BI39" s="37"/>
      <c r="BJ39" s="37"/>
      <c r="BK39" s="38"/>
    </row>
    <row r="40" spans="1:63" ht="15" customHeight="1">
      <c r="A40" s="36">
        <v>1</v>
      </c>
      <c r="B40" s="37"/>
      <c r="C40" s="37"/>
      <c r="D40" s="38"/>
      <c r="E40" s="36">
        <v>2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27">
        <v>3</v>
      </c>
      <c r="Y40" s="27"/>
      <c r="Z40" s="27"/>
      <c r="AA40" s="27"/>
      <c r="AB40" s="27"/>
      <c r="AC40" s="27">
        <v>4</v>
      </c>
      <c r="AD40" s="27"/>
      <c r="AE40" s="27"/>
      <c r="AF40" s="27"/>
      <c r="AG40" s="27"/>
      <c r="AH40" s="27">
        <v>5</v>
      </c>
      <c r="AI40" s="27"/>
      <c r="AJ40" s="27"/>
      <c r="AK40" s="27"/>
      <c r="AL40" s="27"/>
      <c r="AM40" s="27">
        <v>6</v>
      </c>
      <c r="AN40" s="27"/>
      <c r="AO40" s="27"/>
      <c r="AP40" s="27"/>
      <c r="AQ40" s="27"/>
      <c r="AR40" s="36">
        <v>7</v>
      </c>
      <c r="AS40" s="37"/>
      <c r="AT40" s="37"/>
      <c r="AU40" s="37"/>
      <c r="AV40" s="38"/>
      <c r="AW40" s="36">
        <v>8</v>
      </c>
      <c r="AX40" s="37"/>
      <c r="AY40" s="37"/>
      <c r="AZ40" s="37"/>
      <c r="BA40" s="38"/>
      <c r="BB40" s="36">
        <v>9</v>
      </c>
      <c r="BC40" s="37"/>
      <c r="BD40" s="37"/>
      <c r="BE40" s="37"/>
      <c r="BF40" s="38"/>
      <c r="BG40" s="36">
        <v>10</v>
      </c>
      <c r="BH40" s="37"/>
      <c r="BI40" s="37"/>
      <c r="BJ40" s="37"/>
      <c r="BK40" s="38"/>
    </row>
    <row r="41" spans="1:79" ht="20.25" customHeight="1" hidden="1">
      <c r="A41" s="39" t="s">
        <v>56</v>
      </c>
      <c r="B41" s="40"/>
      <c r="C41" s="40"/>
      <c r="D41" s="41"/>
      <c r="E41" s="39" t="s">
        <v>57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26" t="s">
        <v>60</v>
      </c>
      <c r="Y41" s="26"/>
      <c r="Z41" s="26"/>
      <c r="AA41" s="26"/>
      <c r="AB41" s="26"/>
      <c r="AC41" s="26" t="s">
        <v>61</v>
      </c>
      <c r="AD41" s="26"/>
      <c r="AE41" s="26"/>
      <c r="AF41" s="26"/>
      <c r="AG41" s="26"/>
      <c r="AH41" s="39" t="s">
        <v>94</v>
      </c>
      <c r="AI41" s="40"/>
      <c r="AJ41" s="40"/>
      <c r="AK41" s="40"/>
      <c r="AL41" s="41"/>
      <c r="AM41" s="47" t="s">
        <v>171</v>
      </c>
      <c r="AN41" s="48"/>
      <c r="AO41" s="48"/>
      <c r="AP41" s="48"/>
      <c r="AQ41" s="49"/>
      <c r="AR41" s="39" t="s">
        <v>62</v>
      </c>
      <c r="AS41" s="40"/>
      <c r="AT41" s="40"/>
      <c r="AU41" s="40"/>
      <c r="AV41" s="41"/>
      <c r="AW41" s="39" t="s">
        <v>63</v>
      </c>
      <c r="AX41" s="40"/>
      <c r="AY41" s="40"/>
      <c r="AZ41" s="40"/>
      <c r="BA41" s="41"/>
      <c r="BB41" s="39" t="s">
        <v>95</v>
      </c>
      <c r="BC41" s="40"/>
      <c r="BD41" s="40"/>
      <c r="BE41" s="40"/>
      <c r="BF41" s="41"/>
      <c r="BG41" s="47" t="s">
        <v>171</v>
      </c>
      <c r="BH41" s="48"/>
      <c r="BI41" s="48"/>
      <c r="BJ41" s="48"/>
      <c r="BK41" s="49"/>
      <c r="CA41" t="s">
        <v>23</v>
      </c>
    </row>
    <row r="42" spans="1:79" s="99" customFormat="1" ht="12.75" customHeight="1">
      <c r="A42" s="89"/>
      <c r="B42" s="90"/>
      <c r="C42" s="90"/>
      <c r="D42" s="91"/>
      <c r="E42" s="92" t="s">
        <v>172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>
        <v>6165836</v>
      </c>
      <c r="Y42" s="97"/>
      <c r="Z42" s="97"/>
      <c r="AA42" s="97"/>
      <c r="AB42" s="98"/>
      <c r="AC42" s="96" t="s">
        <v>173</v>
      </c>
      <c r="AD42" s="97"/>
      <c r="AE42" s="97"/>
      <c r="AF42" s="97"/>
      <c r="AG42" s="98"/>
      <c r="AH42" s="96" t="s">
        <v>173</v>
      </c>
      <c r="AI42" s="97"/>
      <c r="AJ42" s="97"/>
      <c r="AK42" s="97"/>
      <c r="AL42" s="98"/>
      <c r="AM42" s="96">
        <f>IF(ISNUMBER(X42),X42,0)+IF(ISNUMBER(AC42),AC42,0)</f>
        <v>6165836</v>
      </c>
      <c r="AN42" s="97"/>
      <c r="AO42" s="97"/>
      <c r="AP42" s="97"/>
      <c r="AQ42" s="98"/>
      <c r="AR42" s="96">
        <v>6780110</v>
      </c>
      <c r="AS42" s="97"/>
      <c r="AT42" s="97"/>
      <c r="AU42" s="97"/>
      <c r="AV42" s="98"/>
      <c r="AW42" s="96" t="s">
        <v>173</v>
      </c>
      <c r="AX42" s="97"/>
      <c r="AY42" s="97"/>
      <c r="AZ42" s="97"/>
      <c r="BA42" s="98"/>
      <c r="BB42" s="96" t="s">
        <v>173</v>
      </c>
      <c r="BC42" s="97"/>
      <c r="BD42" s="97"/>
      <c r="BE42" s="97"/>
      <c r="BF42" s="98"/>
      <c r="BG42" s="95">
        <f>IF(ISNUMBER(AR42),AR42,0)+IF(ISNUMBER(AW42),AW42,0)</f>
        <v>6780110</v>
      </c>
      <c r="BH42" s="95"/>
      <c r="BI42" s="95"/>
      <c r="BJ42" s="95"/>
      <c r="BK42" s="95"/>
      <c r="CA42" s="99" t="s">
        <v>24</v>
      </c>
    </row>
    <row r="43" spans="1:63" s="99" customFormat="1" ht="25.5" customHeight="1">
      <c r="A43" s="89"/>
      <c r="B43" s="90"/>
      <c r="C43" s="90"/>
      <c r="D43" s="91"/>
      <c r="E43" s="92" t="s">
        <v>174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294334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294334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309051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309051</v>
      </c>
      <c r="BH43" s="95"/>
      <c r="BI43" s="95"/>
      <c r="BJ43" s="95"/>
      <c r="BK43" s="95"/>
    </row>
    <row r="44" spans="1:63" s="99" customFormat="1" ht="25.5" customHeight="1">
      <c r="A44" s="89">
        <v>25010100</v>
      </c>
      <c r="B44" s="90"/>
      <c r="C44" s="90"/>
      <c r="D44" s="91"/>
      <c r="E44" s="92" t="s">
        <v>175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294334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294334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309051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309051</v>
      </c>
      <c r="BH44" s="95"/>
      <c r="BI44" s="95"/>
      <c r="BJ44" s="95"/>
      <c r="BK44" s="95"/>
    </row>
    <row r="45" spans="1:63" s="99" customFormat="1" ht="12.75" customHeight="1">
      <c r="A45" s="89">
        <v>25020100</v>
      </c>
      <c r="B45" s="90"/>
      <c r="C45" s="90"/>
      <c r="D45" s="91"/>
      <c r="E45" s="92" t="s">
        <v>176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0</v>
      </c>
      <c r="BH45" s="95"/>
      <c r="BI45" s="95"/>
      <c r="BJ45" s="95"/>
      <c r="BK45" s="95"/>
    </row>
    <row r="46" spans="1:63" s="6" customFormat="1" ht="12.75" customHeight="1">
      <c r="A46" s="86"/>
      <c r="B46" s="87"/>
      <c r="C46" s="87"/>
      <c r="D46" s="88"/>
      <c r="E46" s="100" t="s">
        <v>147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2"/>
      <c r="X46" s="104">
        <v>6165836</v>
      </c>
      <c r="Y46" s="105"/>
      <c r="Z46" s="105"/>
      <c r="AA46" s="105"/>
      <c r="AB46" s="106"/>
      <c r="AC46" s="104">
        <v>294334</v>
      </c>
      <c r="AD46" s="105"/>
      <c r="AE46" s="105"/>
      <c r="AF46" s="105"/>
      <c r="AG46" s="106"/>
      <c r="AH46" s="104">
        <v>0</v>
      </c>
      <c r="AI46" s="105"/>
      <c r="AJ46" s="105"/>
      <c r="AK46" s="105"/>
      <c r="AL46" s="106"/>
      <c r="AM46" s="104">
        <f>IF(ISNUMBER(X46),X46,0)+IF(ISNUMBER(AC46),AC46,0)</f>
        <v>6460170</v>
      </c>
      <c r="AN46" s="105"/>
      <c r="AO46" s="105"/>
      <c r="AP46" s="105"/>
      <c r="AQ46" s="106"/>
      <c r="AR46" s="104">
        <v>6780110</v>
      </c>
      <c r="AS46" s="105"/>
      <c r="AT46" s="105"/>
      <c r="AU46" s="105"/>
      <c r="AV46" s="106"/>
      <c r="AW46" s="104">
        <v>309051</v>
      </c>
      <c r="AX46" s="105"/>
      <c r="AY46" s="105"/>
      <c r="AZ46" s="105"/>
      <c r="BA46" s="106"/>
      <c r="BB46" s="104">
        <v>0</v>
      </c>
      <c r="BC46" s="105"/>
      <c r="BD46" s="105"/>
      <c r="BE46" s="105"/>
      <c r="BF46" s="106"/>
      <c r="BG46" s="103">
        <f>IF(ISNUMBER(AR46),AR46,0)+IF(ISNUMBER(AW46),AW46,0)</f>
        <v>7089161</v>
      </c>
      <c r="BH46" s="103"/>
      <c r="BI46" s="103"/>
      <c r="BJ46" s="103"/>
      <c r="BK46" s="103"/>
    </row>
    <row r="47" spans="1:59" s="4" customFormat="1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8" s="3" customFormat="1" ht="14.25" customHeight="1">
      <c r="A49" s="29" t="s">
        <v>117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9"/>
    </row>
    <row r="50" spans="1:77" ht="14.25" customHeight="1">
      <c r="A50" s="29" t="s">
        <v>264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</row>
    <row r="51" spans="1:77" ht="15" customHeight="1">
      <c r="A51" s="31" t="s">
        <v>252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</row>
    <row r="52" spans="1:77" ht="22.5" customHeight="1">
      <c r="A52" s="62" t="s">
        <v>118</v>
      </c>
      <c r="B52" s="63"/>
      <c r="C52" s="63"/>
      <c r="D52" s="64"/>
      <c r="E52" s="27" t="s">
        <v>19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6" t="s">
        <v>253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8"/>
      <c r="AN52" s="36" t="s">
        <v>256</v>
      </c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6" t="s">
        <v>263</v>
      </c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8"/>
    </row>
    <row r="53" spans="1:77" ht="48.75" customHeight="1">
      <c r="A53" s="65"/>
      <c r="B53" s="66"/>
      <c r="C53" s="66"/>
      <c r="D53" s="6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36" t="s">
        <v>4</v>
      </c>
      <c r="V53" s="37"/>
      <c r="W53" s="37"/>
      <c r="X53" s="37"/>
      <c r="Y53" s="38"/>
      <c r="Z53" s="36" t="s">
        <v>3</v>
      </c>
      <c r="AA53" s="37"/>
      <c r="AB53" s="37"/>
      <c r="AC53" s="37"/>
      <c r="AD53" s="38"/>
      <c r="AE53" s="51" t="s">
        <v>116</v>
      </c>
      <c r="AF53" s="52"/>
      <c r="AG53" s="52"/>
      <c r="AH53" s="53"/>
      <c r="AI53" s="36" t="s">
        <v>5</v>
      </c>
      <c r="AJ53" s="37"/>
      <c r="AK53" s="37"/>
      <c r="AL53" s="37"/>
      <c r="AM53" s="38"/>
      <c r="AN53" s="36" t="s">
        <v>4</v>
      </c>
      <c r="AO53" s="37"/>
      <c r="AP53" s="37"/>
      <c r="AQ53" s="37"/>
      <c r="AR53" s="38"/>
      <c r="AS53" s="36" t="s">
        <v>3</v>
      </c>
      <c r="AT53" s="37"/>
      <c r="AU53" s="37"/>
      <c r="AV53" s="37"/>
      <c r="AW53" s="38"/>
      <c r="AX53" s="51" t="s">
        <v>116</v>
      </c>
      <c r="AY53" s="52"/>
      <c r="AZ53" s="52"/>
      <c r="BA53" s="53"/>
      <c r="BB53" s="36" t="s">
        <v>96</v>
      </c>
      <c r="BC53" s="37"/>
      <c r="BD53" s="37"/>
      <c r="BE53" s="37"/>
      <c r="BF53" s="38"/>
      <c r="BG53" s="36" t="s">
        <v>4</v>
      </c>
      <c r="BH53" s="37"/>
      <c r="BI53" s="37"/>
      <c r="BJ53" s="37"/>
      <c r="BK53" s="38"/>
      <c r="BL53" s="36" t="s">
        <v>3</v>
      </c>
      <c r="BM53" s="37"/>
      <c r="BN53" s="37"/>
      <c r="BO53" s="37"/>
      <c r="BP53" s="38"/>
      <c r="BQ53" s="51" t="s">
        <v>116</v>
      </c>
      <c r="BR53" s="52"/>
      <c r="BS53" s="52"/>
      <c r="BT53" s="53"/>
      <c r="BU53" s="36" t="s">
        <v>97</v>
      </c>
      <c r="BV53" s="37"/>
      <c r="BW53" s="37"/>
      <c r="BX53" s="37"/>
      <c r="BY53" s="38"/>
    </row>
    <row r="54" spans="1:77" ht="15" customHeight="1">
      <c r="A54" s="36">
        <v>1</v>
      </c>
      <c r="B54" s="37"/>
      <c r="C54" s="37"/>
      <c r="D54" s="38"/>
      <c r="E54" s="36">
        <v>2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36">
        <v>3</v>
      </c>
      <c r="V54" s="37"/>
      <c r="W54" s="37"/>
      <c r="X54" s="37"/>
      <c r="Y54" s="38"/>
      <c r="Z54" s="36">
        <v>4</v>
      </c>
      <c r="AA54" s="37"/>
      <c r="AB54" s="37"/>
      <c r="AC54" s="37"/>
      <c r="AD54" s="38"/>
      <c r="AE54" s="36">
        <v>5</v>
      </c>
      <c r="AF54" s="37"/>
      <c r="AG54" s="37"/>
      <c r="AH54" s="38"/>
      <c r="AI54" s="36">
        <v>6</v>
      </c>
      <c r="AJ54" s="37"/>
      <c r="AK54" s="37"/>
      <c r="AL54" s="37"/>
      <c r="AM54" s="38"/>
      <c r="AN54" s="36">
        <v>7</v>
      </c>
      <c r="AO54" s="37"/>
      <c r="AP54" s="37"/>
      <c r="AQ54" s="37"/>
      <c r="AR54" s="38"/>
      <c r="AS54" s="36">
        <v>8</v>
      </c>
      <c r="AT54" s="37"/>
      <c r="AU54" s="37"/>
      <c r="AV54" s="37"/>
      <c r="AW54" s="38"/>
      <c r="AX54" s="36">
        <v>9</v>
      </c>
      <c r="AY54" s="37"/>
      <c r="AZ54" s="37"/>
      <c r="BA54" s="38"/>
      <c r="BB54" s="36">
        <v>10</v>
      </c>
      <c r="BC54" s="37"/>
      <c r="BD54" s="37"/>
      <c r="BE54" s="37"/>
      <c r="BF54" s="38"/>
      <c r="BG54" s="36">
        <v>11</v>
      </c>
      <c r="BH54" s="37"/>
      <c r="BI54" s="37"/>
      <c r="BJ54" s="37"/>
      <c r="BK54" s="38"/>
      <c r="BL54" s="36">
        <v>12</v>
      </c>
      <c r="BM54" s="37"/>
      <c r="BN54" s="37"/>
      <c r="BO54" s="37"/>
      <c r="BP54" s="38"/>
      <c r="BQ54" s="36">
        <v>13</v>
      </c>
      <c r="BR54" s="37"/>
      <c r="BS54" s="37"/>
      <c r="BT54" s="38"/>
      <c r="BU54" s="36">
        <v>14</v>
      </c>
      <c r="BV54" s="37"/>
      <c r="BW54" s="37"/>
      <c r="BX54" s="37"/>
      <c r="BY54" s="38"/>
    </row>
    <row r="55" spans="1:79" s="1" customFormat="1" ht="12.75" customHeight="1" hidden="1">
      <c r="A55" s="39" t="s">
        <v>64</v>
      </c>
      <c r="B55" s="40"/>
      <c r="C55" s="40"/>
      <c r="D55" s="41"/>
      <c r="E55" s="39" t="s">
        <v>57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39" t="s">
        <v>65</v>
      </c>
      <c r="V55" s="40"/>
      <c r="W55" s="40"/>
      <c r="X55" s="40"/>
      <c r="Y55" s="41"/>
      <c r="Z55" s="39" t="s">
        <v>66</v>
      </c>
      <c r="AA55" s="40"/>
      <c r="AB55" s="40"/>
      <c r="AC55" s="40"/>
      <c r="AD55" s="41"/>
      <c r="AE55" s="39" t="s">
        <v>91</v>
      </c>
      <c r="AF55" s="40"/>
      <c r="AG55" s="40"/>
      <c r="AH55" s="41"/>
      <c r="AI55" s="47" t="s">
        <v>170</v>
      </c>
      <c r="AJ55" s="48"/>
      <c r="AK55" s="48"/>
      <c r="AL55" s="48"/>
      <c r="AM55" s="49"/>
      <c r="AN55" s="39" t="s">
        <v>67</v>
      </c>
      <c r="AO55" s="40"/>
      <c r="AP55" s="40"/>
      <c r="AQ55" s="40"/>
      <c r="AR55" s="41"/>
      <c r="AS55" s="39" t="s">
        <v>68</v>
      </c>
      <c r="AT55" s="40"/>
      <c r="AU55" s="40"/>
      <c r="AV55" s="40"/>
      <c r="AW55" s="41"/>
      <c r="AX55" s="39" t="s">
        <v>92</v>
      </c>
      <c r="AY55" s="40"/>
      <c r="AZ55" s="40"/>
      <c r="BA55" s="41"/>
      <c r="BB55" s="47" t="s">
        <v>170</v>
      </c>
      <c r="BC55" s="48"/>
      <c r="BD55" s="48"/>
      <c r="BE55" s="48"/>
      <c r="BF55" s="49"/>
      <c r="BG55" s="39" t="s">
        <v>58</v>
      </c>
      <c r="BH55" s="40"/>
      <c r="BI55" s="40"/>
      <c r="BJ55" s="40"/>
      <c r="BK55" s="41"/>
      <c r="BL55" s="39" t="s">
        <v>59</v>
      </c>
      <c r="BM55" s="40"/>
      <c r="BN55" s="40"/>
      <c r="BO55" s="40"/>
      <c r="BP55" s="41"/>
      <c r="BQ55" s="39" t="s">
        <v>93</v>
      </c>
      <c r="BR55" s="40"/>
      <c r="BS55" s="40"/>
      <c r="BT55" s="41"/>
      <c r="BU55" s="47" t="s">
        <v>170</v>
      </c>
      <c r="BV55" s="48"/>
      <c r="BW55" s="48"/>
      <c r="BX55" s="48"/>
      <c r="BY55" s="49"/>
      <c r="CA55" t="s">
        <v>25</v>
      </c>
    </row>
    <row r="56" spans="1:79" s="99" customFormat="1" ht="12.75" customHeight="1">
      <c r="A56" s="89">
        <v>2111</v>
      </c>
      <c r="B56" s="90"/>
      <c r="C56" s="90"/>
      <c r="D56" s="91"/>
      <c r="E56" s="92" t="s">
        <v>177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5149816</v>
      </c>
      <c r="V56" s="97"/>
      <c r="W56" s="97"/>
      <c r="X56" s="97"/>
      <c r="Y56" s="98"/>
      <c r="Z56" s="96">
        <v>75350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5225166</v>
      </c>
      <c r="AJ56" s="97"/>
      <c r="AK56" s="97"/>
      <c r="AL56" s="97"/>
      <c r="AM56" s="98"/>
      <c r="AN56" s="96">
        <v>5075388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5075388</v>
      </c>
      <c r="BC56" s="97"/>
      <c r="BD56" s="97"/>
      <c r="BE56" s="97"/>
      <c r="BF56" s="98"/>
      <c r="BG56" s="96">
        <v>4430915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4430915</v>
      </c>
      <c r="BV56" s="97"/>
      <c r="BW56" s="97"/>
      <c r="BX56" s="97"/>
      <c r="BY56" s="98"/>
      <c r="CA56" s="99" t="s">
        <v>26</v>
      </c>
    </row>
    <row r="57" spans="1:77" s="99" customFormat="1" ht="12.75" customHeight="1">
      <c r="A57" s="89">
        <v>2120</v>
      </c>
      <c r="B57" s="90"/>
      <c r="C57" s="90"/>
      <c r="D57" s="91"/>
      <c r="E57" s="92" t="s">
        <v>178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1070339</v>
      </c>
      <c r="V57" s="97"/>
      <c r="W57" s="97"/>
      <c r="X57" s="97"/>
      <c r="Y57" s="98"/>
      <c r="Z57" s="96">
        <v>16441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1086780</v>
      </c>
      <c r="AJ57" s="97"/>
      <c r="AK57" s="97"/>
      <c r="AL57" s="97"/>
      <c r="AM57" s="98"/>
      <c r="AN57" s="96">
        <v>1132408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1132408</v>
      </c>
      <c r="BC57" s="97"/>
      <c r="BD57" s="97"/>
      <c r="BE57" s="97"/>
      <c r="BF57" s="98"/>
      <c r="BG57" s="96">
        <v>974802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974802</v>
      </c>
      <c r="BV57" s="97"/>
      <c r="BW57" s="97"/>
      <c r="BX57" s="97"/>
      <c r="BY57" s="98"/>
    </row>
    <row r="58" spans="1:77" s="99" customFormat="1" ht="12.75" customHeight="1">
      <c r="A58" s="89">
        <v>2210</v>
      </c>
      <c r="B58" s="90"/>
      <c r="C58" s="90"/>
      <c r="D58" s="91"/>
      <c r="E58" s="92" t="s">
        <v>179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15721</v>
      </c>
      <c r="V58" s="97"/>
      <c r="W58" s="97"/>
      <c r="X58" s="97"/>
      <c r="Y58" s="98"/>
      <c r="Z58" s="96">
        <v>307523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323244</v>
      </c>
      <c r="AJ58" s="97"/>
      <c r="AK58" s="97"/>
      <c r="AL58" s="97"/>
      <c r="AM58" s="98"/>
      <c r="AN58" s="96">
        <v>66787</v>
      </c>
      <c r="AO58" s="97"/>
      <c r="AP58" s="97"/>
      <c r="AQ58" s="97"/>
      <c r="AR58" s="98"/>
      <c r="AS58" s="96">
        <v>674816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741603</v>
      </c>
      <c r="BC58" s="97"/>
      <c r="BD58" s="97"/>
      <c r="BE58" s="97"/>
      <c r="BF58" s="98"/>
      <c r="BG58" s="96">
        <v>29135</v>
      </c>
      <c r="BH58" s="97"/>
      <c r="BI58" s="97"/>
      <c r="BJ58" s="97"/>
      <c r="BK58" s="98"/>
      <c r="BL58" s="96">
        <v>139760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168895</v>
      </c>
      <c r="BV58" s="97"/>
      <c r="BW58" s="97"/>
      <c r="BX58" s="97"/>
      <c r="BY58" s="98"/>
    </row>
    <row r="59" spans="1:77" s="99" customFormat="1" ht="12.75" customHeight="1">
      <c r="A59" s="89">
        <v>2220</v>
      </c>
      <c r="B59" s="90"/>
      <c r="C59" s="90"/>
      <c r="D59" s="91"/>
      <c r="E59" s="92" t="s">
        <v>180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136769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136769</v>
      </c>
      <c r="AJ59" s="97"/>
      <c r="AK59" s="97"/>
      <c r="AL59" s="97"/>
      <c r="AM59" s="98"/>
      <c r="AN59" s="96">
        <v>0</v>
      </c>
      <c r="AO59" s="97"/>
      <c r="AP59" s="97"/>
      <c r="AQ59" s="97"/>
      <c r="AR59" s="98"/>
      <c r="AS59" s="96">
        <v>5000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5000</v>
      </c>
      <c r="BC59" s="97"/>
      <c r="BD59" s="97"/>
      <c r="BE59" s="97"/>
      <c r="BF59" s="98"/>
      <c r="BG59" s="96">
        <v>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0</v>
      </c>
      <c r="BV59" s="97"/>
      <c r="BW59" s="97"/>
      <c r="BX59" s="97"/>
      <c r="BY59" s="98"/>
    </row>
    <row r="60" spans="1:77" s="99" customFormat="1" ht="12.75" customHeight="1">
      <c r="A60" s="89">
        <v>2230</v>
      </c>
      <c r="B60" s="90"/>
      <c r="C60" s="90"/>
      <c r="D60" s="91"/>
      <c r="E60" s="92" t="s">
        <v>181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0</v>
      </c>
      <c r="V60" s="97"/>
      <c r="W60" s="97"/>
      <c r="X60" s="97"/>
      <c r="Y60" s="98"/>
      <c r="Z60" s="96">
        <v>689986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689986</v>
      </c>
      <c r="AJ60" s="97"/>
      <c r="AK60" s="97"/>
      <c r="AL60" s="97"/>
      <c r="AM60" s="98"/>
      <c r="AN60" s="96">
        <v>0</v>
      </c>
      <c r="AO60" s="97"/>
      <c r="AP60" s="97"/>
      <c r="AQ60" s="97"/>
      <c r="AR60" s="98"/>
      <c r="AS60" s="96">
        <v>76405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76405</v>
      </c>
      <c r="BC60" s="97"/>
      <c r="BD60" s="97"/>
      <c r="BE60" s="97"/>
      <c r="BF60" s="98"/>
      <c r="BG60" s="96">
        <v>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0</v>
      </c>
      <c r="BV60" s="97"/>
      <c r="BW60" s="97"/>
      <c r="BX60" s="97"/>
      <c r="BY60" s="98"/>
    </row>
    <row r="61" spans="1:77" s="99" customFormat="1" ht="12.75" customHeight="1">
      <c r="A61" s="89">
        <v>2240</v>
      </c>
      <c r="B61" s="90"/>
      <c r="C61" s="90"/>
      <c r="D61" s="91"/>
      <c r="E61" s="92" t="s">
        <v>182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50671</v>
      </c>
      <c r="V61" s="97"/>
      <c r="W61" s="97"/>
      <c r="X61" s="97"/>
      <c r="Y61" s="98"/>
      <c r="Z61" s="96">
        <v>40890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91561</v>
      </c>
      <c r="AJ61" s="97"/>
      <c r="AK61" s="97"/>
      <c r="AL61" s="97"/>
      <c r="AM61" s="98"/>
      <c r="AN61" s="96">
        <v>47929</v>
      </c>
      <c r="AO61" s="97"/>
      <c r="AP61" s="97"/>
      <c r="AQ61" s="97"/>
      <c r="AR61" s="98"/>
      <c r="AS61" s="96">
        <v>38700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86629</v>
      </c>
      <c r="BC61" s="97"/>
      <c r="BD61" s="97"/>
      <c r="BE61" s="97"/>
      <c r="BF61" s="98"/>
      <c r="BG61" s="96">
        <v>70017</v>
      </c>
      <c r="BH61" s="97"/>
      <c r="BI61" s="97"/>
      <c r="BJ61" s="97"/>
      <c r="BK61" s="98"/>
      <c r="BL61" s="96">
        <v>139760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209777</v>
      </c>
      <c r="BV61" s="97"/>
      <c r="BW61" s="97"/>
      <c r="BX61" s="97"/>
      <c r="BY61" s="98"/>
    </row>
    <row r="62" spans="1:77" s="99" customFormat="1" ht="12.75" customHeight="1">
      <c r="A62" s="89">
        <v>2271</v>
      </c>
      <c r="B62" s="90"/>
      <c r="C62" s="90"/>
      <c r="D62" s="91"/>
      <c r="E62" s="92" t="s">
        <v>183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9197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9197</v>
      </c>
      <c r="AJ62" s="97"/>
      <c r="AK62" s="97"/>
      <c r="AL62" s="97"/>
      <c r="AM62" s="98"/>
      <c r="AN62" s="96">
        <v>11581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11581</v>
      </c>
      <c r="BC62" s="97"/>
      <c r="BD62" s="97"/>
      <c r="BE62" s="97"/>
      <c r="BF62" s="98"/>
      <c r="BG62" s="96">
        <v>19447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19447</v>
      </c>
      <c r="BV62" s="97"/>
      <c r="BW62" s="97"/>
      <c r="BX62" s="97"/>
      <c r="BY62" s="98"/>
    </row>
    <row r="63" spans="1:77" s="99" customFormat="1" ht="12.75" customHeight="1">
      <c r="A63" s="89">
        <v>2272</v>
      </c>
      <c r="B63" s="90"/>
      <c r="C63" s="90"/>
      <c r="D63" s="91"/>
      <c r="E63" s="92" t="s">
        <v>184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27545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27545</v>
      </c>
      <c r="AJ63" s="97"/>
      <c r="AK63" s="97"/>
      <c r="AL63" s="97"/>
      <c r="AM63" s="98"/>
      <c r="AN63" s="96">
        <v>7780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7780</v>
      </c>
      <c r="BC63" s="97"/>
      <c r="BD63" s="97"/>
      <c r="BE63" s="97"/>
      <c r="BF63" s="98"/>
      <c r="BG63" s="96">
        <v>1243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1243</v>
      </c>
      <c r="BV63" s="97"/>
      <c r="BW63" s="97"/>
      <c r="BX63" s="97"/>
      <c r="BY63" s="98"/>
    </row>
    <row r="64" spans="1:77" s="99" customFormat="1" ht="12.75" customHeight="1">
      <c r="A64" s="89">
        <v>2273</v>
      </c>
      <c r="B64" s="90"/>
      <c r="C64" s="90"/>
      <c r="D64" s="91"/>
      <c r="E64" s="92" t="s">
        <v>185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460750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460750</v>
      </c>
      <c r="AJ64" s="97"/>
      <c r="AK64" s="97"/>
      <c r="AL64" s="97"/>
      <c r="AM64" s="98"/>
      <c r="AN64" s="96">
        <v>295699</v>
      </c>
      <c r="AO64" s="97"/>
      <c r="AP64" s="97"/>
      <c r="AQ64" s="97"/>
      <c r="AR64" s="98"/>
      <c r="AS64" s="96">
        <v>289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295988</v>
      </c>
      <c r="BC64" s="97"/>
      <c r="BD64" s="97"/>
      <c r="BE64" s="97"/>
      <c r="BF64" s="98"/>
      <c r="BG64" s="96">
        <v>92111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92111</v>
      </c>
      <c r="BV64" s="97"/>
      <c r="BW64" s="97"/>
      <c r="BX64" s="97"/>
      <c r="BY64" s="98"/>
    </row>
    <row r="65" spans="1:77" s="99" customFormat="1" ht="25.5" customHeight="1">
      <c r="A65" s="89">
        <v>2275</v>
      </c>
      <c r="B65" s="90"/>
      <c r="C65" s="90"/>
      <c r="D65" s="91"/>
      <c r="E65" s="92" t="s">
        <v>186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0</v>
      </c>
      <c r="V65" s="97"/>
      <c r="W65" s="97"/>
      <c r="X65" s="97"/>
      <c r="Y65" s="98"/>
      <c r="Z65" s="96">
        <v>3967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3967</v>
      </c>
      <c r="AJ65" s="97"/>
      <c r="AK65" s="97"/>
      <c r="AL65" s="97"/>
      <c r="AM65" s="98"/>
      <c r="AN65" s="96">
        <v>0</v>
      </c>
      <c r="AO65" s="97"/>
      <c r="AP65" s="97"/>
      <c r="AQ65" s="97"/>
      <c r="AR65" s="98"/>
      <c r="AS65" s="96">
        <v>992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992</v>
      </c>
      <c r="BC65" s="97"/>
      <c r="BD65" s="97"/>
      <c r="BE65" s="97"/>
      <c r="BF65" s="98"/>
      <c r="BG65" s="96">
        <v>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0</v>
      </c>
      <c r="BV65" s="97"/>
      <c r="BW65" s="97"/>
      <c r="BX65" s="97"/>
      <c r="BY65" s="98"/>
    </row>
    <row r="66" spans="1:77" s="99" customFormat="1" ht="38.25" customHeight="1">
      <c r="A66" s="89">
        <v>2282</v>
      </c>
      <c r="B66" s="90"/>
      <c r="C66" s="90"/>
      <c r="D66" s="91"/>
      <c r="E66" s="92" t="s">
        <v>187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0</v>
      </c>
      <c r="V66" s="97"/>
      <c r="W66" s="97"/>
      <c r="X66" s="97"/>
      <c r="Y66" s="98"/>
      <c r="Z66" s="96">
        <v>2950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2950</v>
      </c>
      <c r="AJ66" s="97"/>
      <c r="AK66" s="97"/>
      <c r="AL66" s="97"/>
      <c r="AM66" s="98"/>
      <c r="AN66" s="96">
        <v>1600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1600</v>
      </c>
      <c r="BC66" s="97"/>
      <c r="BD66" s="97"/>
      <c r="BE66" s="97"/>
      <c r="BF66" s="98"/>
      <c r="BG66" s="96">
        <v>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0</v>
      </c>
      <c r="BV66" s="97"/>
      <c r="BW66" s="97"/>
      <c r="BX66" s="97"/>
      <c r="BY66" s="98"/>
    </row>
    <row r="67" spans="1:77" s="99" customFormat="1" ht="12.75" customHeight="1">
      <c r="A67" s="89">
        <v>2800</v>
      </c>
      <c r="B67" s="90"/>
      <c r="C67" s="90"/>
      <c r="D67" s="91"/>
      <c r="E67" s="92" t="s">
        <v>188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0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0</v>
      </c>
      <c r="AJ67" s="97"/>
      <c r="AK67" s="97"/>
      <c r="AL67" s="97"/>
      <c r="AM67" s="98"/>
      <c r="AN67" s="96">
        <v>584</v>
      </c>
      <c r="AO67" s="97"/>
      <c r="AP67" s="97"/>
      <c r="AQ67" s="97"/>
      <c r="AR67" s="98"/>
      <c r="AS67" s="96">
        <v>1263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1847</v>
      </c>
      <c r="BC67" s="97"/>
      <c r="BD67" s="97"/>
      <c r="BE67" s="97"/>
      <c r="BF67" s="98"/>
      <c r="BG67" s="96">
        <v>0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0</v>
      </c>
      <c r="BV67" s="97"/>
      <c r="BW67" s="97"/>
      <c r="BX67" s="97"/>
      <c r="BY67" s="98"/>
    </row>
    <row r="68" spans="1:77" s="99" customFormat="1" ht="25.5" customHeight="1">
      <c r="A68" s="89">
        <v>3110</v>
      </c>
      <c r="B68" s="90"/>
      <c r="C68" s="90"/>
      <c r="D68" s="91"/>
      <c r="E68" s="92" t="s">
        <v>189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0</v>
      </c>
      <c r="V68" s="97"/>
      <c r="W68" s="97"/>
      <c r="X68" s="97"/>
      <c r="Y68" s="98"/>
      <c r="Z68" s="96">
        <v>206369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206369</v>
      </c>
      <c r="AJ68" s="97"/>
      <c r="AK68" s="97"/>
      <c r="AL68" s="97"/>
      <c r="AM68" s="98"/>
      <c r="AN68" s="96">
        <v>0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0</v>
      </c>
      <c r="BC68" s="97"/>
      <c r="BD68" s="97"/>
      <c r="BE68" s="97"/>
      <c r="BF68" s="98"/>
      <c r="BG68" s="96">
        <v>0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0</v>
      </c>
      <c r="BV68" s="97"/>
      <c r="BW68" s="97"/>
      <c r="BX68" s="97"/>
      <c r="BY68" s="98"/>
    </row>
    <row r="69" spans="1:77" s="6" customFormat="1" ht="12.75" customHeight="1">
      <c r="A69" s="86"/>
      <c r="B69" s="87"/>
      <c r="C69" s="87"/>
      <c r="D69" s="88"/>
      <c r="E69" s="100" t="s">
        <v>147</v>
      </c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2"/>
      <c r="U69" s="104">
        <v>6784039</v>
      </c>
      <c r="V69" s="105"/>
      <c r="W69" s="105"/>
      <c r="X69" s="105"/>
      <c r="Y69" s="106"/>
      <c r="Z69" s="104">
        <v>1480245</v>
      </c>
      <c r="AA69" s="105"/>
      <c r="AB69" s="105"/>
      <c r="AC69" s="105"/>
      <c r="AD69" s="106"/>
      <c r="AE69" s="104">
        <v>0</v>
      </c>
      <c r="AF69" s="105"/>
      <c r="AG69" s="105"/>
      <c r="AH69" s="106"/>
      <c r="AI69" s="104">
        <f>IF(ISNUMBER(U69),U69,0)+IF(ISNUMBER(Z69),Z69,0)</f>
        <v>8264284</v>
      </c>
      <c r="AJ69" s="105"/>
      <c r="AK69" s="105"/>
      <c r="AL69" s="105"/>
      <c r="AM69" s="106"/>
      <c r="AN69" s="104">
        <v>6639756</v>
      </c>
      <c r="AO69" s="105"/>
      <c r="AP69" s="105"/>
      <c r="AQ69" s="105"/>
      <c r="AR69" s="106"/>
      <c r="AS69" s="104">
        <v>797465</v>
      </c>
      <c r="AT69" s="105"/>
      <c r="AU69" s="105"/>
      <c r="AV69" s="105"/>
      <c r="AW69" s="106"/>
      <c r="AX69" s="104">
        <v>0</v>
      </c>
      <c r="AY69" s="105"/>
      <c r="AZ69" s="105"/>
      <c r="BA69" s="106"/>
      <c r="BB69" s="104">
        <f>IF(ISNUMBER(AN69),AN69,0)+IF(ISNUMBER(AS69),AS69,0)</f>
        <v>7437221</v>
      </c>
      <c r="BC69" s="105"/>
      <c r="BD69" s="105"/>
      <c r="BE69" s="105"/>
      <c r="BF69" s="106"/>
      <c r="BG69" s="104">
        <v>5617670</v>
      </c>
      <c r="BH69" s="105"/>
      <c r="BI69" s="105"/>
      <c r="BJ69" s="105"/>
      <c r="BK69" s="106"/>
      <c r="BL69" s="104">
        <v>279520</v>
      </c>
      <c r="BM69" s="105"/>
      <c r="BN69" s="105"/>
      <c r="BO69" s="105"/>
      <c r="BP69" s="106"/>
      <c r="BQ69" s="104">
        <v>0</v>
      </c>
      <c r="BR69" s="105"/>
      <c r="BS69" s="105"/>
      <c r="BT69" s="106"/>
      <c r="BU69" s="104">
        <f>IF(ISNUMBER(BG69),BG69,0)+IF(ISNUMBER(BL69),BL69,0)</f>
        <v>5897190</v>
      </c>
      <c r="BV69" s="105"/>
      <c r="BW69" s="105"/>
      <c r="BX69" s="105"/>
      <c r="BY69" s="106"/>
    </row>
    <row r="71" spans="1:64" ht="14.25" customHeight="1">
      <c r="A71" s="29" t="s">
        <v>265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spans="1:77" ht="15" customHeight="1">
      <c r="A72" s="44" t="s">
        <v>252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</row>
    <row r="73" spans="1:77" ht="22.5" customHeight="1">
      <c r="A73" s="62" t="s">
        <v>119</v>
      </c>
      <c r="B73" s="63"/>
      <c r="C73" s="63"/>
      <c r="D73" s="63"/>
      <c r="E73" s="64"/>
      <c r="F73" s="27" t="s">
        <v>19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36" t="s">
        <v>253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8"/>
      <c r="AN73" s="36" t="s">
        <v>256</v>
      </c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8"/>
      <c r="BG73" s="36" t="s">
        <v>263</v>
      </c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8"/>
    </row>
    <row r="74" spans="1:77" ht="51.75" customHeight="1">
      <c r="A74" s="65"/>
      <c r="B74" s="66"/>
      <c r="C74" s="66"/>
      <c r="D74" s="66"/>
      <c r="E74" s="6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36" t="s">
        <v>4</v>
      </c>
      <c r="V74" s="37"/>
      <c r="W74" s="37"/>
      <c r="X74" s="37"/>
      <c r="Y74" s="38"/>
      <c r="Z74" s="36" t="s">
        <v>3</v>
      </c>
      <c r="AA74" s="37"/>
      <c r="AB74" s="37"/>
      <c r="AC74" s="37"/>
      <c r="AD74" s="38"/>
      <c r="AE74" s="51" t="s">
        <v>116</v>
      </c>
      <c r="AF74" s="52"/>
      <c r="AG74" s="52"/>
      <c r="AH74" s="53"/>
      <c r="AI74" s="36" t="s">
        <v>5</v>
      </c>
      <c r="AJ74" s="37"/>
      <c r="AK74" s="37"/>
      <c r="AL74" s="37"/>
      <c r="AM74" s="38"/>
      <c r="AN74" s="36" t="s">
        <v>4</v>
      </c>
      <c r="AO74" s="37"/>
      <c r="AP74" s="37"/>
      <c r="AQ74" s="37"/>
      <c r="AR74" s="38"/>
      <c r="AS74" s="36" t="s">
        <v>3</v>
      </c>
      <c r="AT74" s="37"/>
      <c r="AU74" s="37"/>
      <c r="AV74" s="37"/>
      <c r="AW74" s="38"/>
      <c r="AX74" s="51" t="s">
        <v>116</v>
      </c>
      <c r="AY74" s="52"/>
      <c r="AZ74" s="52"/>
      <c r="BA74" s="53"/>
      <c r="BB74" s="36" t="s">
        <v>96</v>
      </c>
      <c r="BC74" s="37"/>
      <c r="BD74" s="37"/>
      <c r="BE74" s="37"/>
      <c r="BF74" s="38"/>
      <c r="BG74" s="36" t="s">
        <v>4</v>
      </c>
      <c r="BH74" s="37"/>
      <c r="BI74" s="37"/>
      <c r="BJ74" s="37"/>
      <c r="BK74" s="38"/>
      <c r="BL74" s="36" t="s">
        <v>3</v>
      </c>
      <c r="BM74" s="37"/>
      <c r="BN74" s="37"/>
      <c r="BO74" s="37"/>
      <c r="BP74" s="38"/>
      <c r="BQ74" s="51" t="s">
        <v>116</v>
      </c>
      <c r="BR74" s="52"/>
      <c r="BS74" s="52"/>
      <c r="BT74" s="53"/>
      <c r="BU74" s="27" t="s">
        <v>97</v>
      </c>
      <c r="BV74" s="27"/>
      <c r="BW74" s="27"/>
      <c r="BX74" s="27"/>
      <c r="BY74" s="27"/>
    </row>
    <row r="75" spans="1:77" ht="15" customHeight="1">
      <c r="A75" s="36">
        <v>1</v>
      </c>
      <c r="B75" s="37"/>
      <c r="C75" s="37"/>
      <c r="D75" s="37"/>
      <c r="E75" s="38"/>
      <c r="F75" s="36">
        <v>2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36">
        <v>3</v>
      </c>
      <c r="V75" s="37"/>
      <c r="W75" s="37"/>
      <c r="X75" s="37"/>
      <c r="Y75" s="38"/>
      <c r="Z75" s="36">
        <v>4</v>
      </c>
      <c r="AA75" s="37"/>
      <c r="AB75" s="37"/>
      <c r="AC75" s="37"/>
      <c r="AD75" s="38"/>
      <c r="AE75" s="36">
        <v>5</v>
      </c>
      <c r="AF75" s="37"/>
      <c r="AG75" s="37"/>
      <c r="AH75" s="38"/>
      <c r="AI75" s="36">
        <v>6</v>
      </c>
      <c r="AJ75" s="37"/>
      <c r="AK75" s="37"/>
      <c r="AL75" s="37"/>
      <c r="AM75" s="38"/>
      <c r="AN75" s="36">
        <v>7</v>
      </c>
      <c r="AO75" s="37"/>
      <c r="AP75" s="37"/>
      <c r="AQ75" s="37"/>
      <c r="AR75" s="38"/>
      <c r="AS75" s="36">
        <v>8</v>
      </c>
      <c r="AT75" s="37"/>
      <c r="AU75" s="37"/>
      <c r="AV75" s="37"/>
      <c r="AW75" s="38"/>
      <c r="AX75" s="36">
        <v>9</v>
      </c>
      <c r="AY75" s="37"/>
      <c r="AZ75" s="37"/>
      <c r="BA75" s="38"/>
      <c r="BB75" s="36">
        <v>10</v>
      </c>
      <c r="BC75" s="37"/>
      <c r="BD75" s="37"/>
      <c r="BE75" s="37"/>
      <c r="BF75" s="38"/>
      <c r="BG75" s="36">
        <v>11</v>
      </c>
      <c r="BH75" s="37"/>
      <c r="BI75" s="37"/>
      <c r="BJ75" s="37"/>
      <c r="BK75" s="38"/>
      <c r="BL75" s="36">
        <v>12</v>
      </c>
      <c r="BM75" s="37"/>
      <c r="BN75" s="37"/>
      <c r="BO75" s="37"/>
      <c r="BP75" s="38"/>
      <c r="BQ75" s="36">
        <v>13</v>
      </c>
      <c r="BR75" s="37"/>
      <c r="BS75" s="37"/>
      <c r="BT75" s="38"/>
      <c r="BU75" s="27">
        <v>14</v>
      </c>
      <c r="BV75" s="27"/>
      <c r="BW75" s="27"/>
      <c r="BX75" s="27"/>
      <c r="BY75" s="27"/>
    </row>
    <row r="76" spans="1:79" s="1" customFormat="1" ht="13.5" customHeight="1" hidden="1">
      <c r="A76" s="39" t="s">
        <v>64</v>
      </c>
      <c r="B76" s="40"/>
      <c r="C76" s="40"/>
      <c r="D76" s="40"/>
      <c r="E76" s="41"/>
      <c r="F76" s="39" t="s">
        <v>57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1"/>
      <c r="U76" s="39" t="s">
        <v>65</v>
      </c>
      <c r="V76" s="40"/>
      <c r="W76" s="40"/>
      <c r="X76" s="40"/>
      <c r="Y76" s="41"/>
      <c r="Z76" s="39" t="s">
        <v>66</v>
      </c>
      <c r="AA76" s="40"/>
      <c r="AB76" s="40"/>
      <c r="AC76" s="40"/>
      <c r="AD76" s="41"/>
      <c r="AE76" s="39" t="s">
        <v>91</v>
      </c>
      <c r="AF76" s="40"/>
      <c r="AG76" s="40"/>
      <c r="AH76" s="41"/>
      <c r="AI76" s="47" t="s">
        <v>170</v>
      </c>
      <c r="AJ76" s="48"/>
      <c r="AK76" s="48"/>
      <c r="AL76" s="48"/>
      <c r="AM76" s="49"/>
      <c r="AN76" s="39" t="s">
        <v>67</v>
      </c>
      <c r="AO76" s="40"/>
      <c r="AP76" s="40"/>
      <c r="AQ76" s="40"/>
      <c r="AR76" s="41"/>
      <c r="AS76" s="39" t="s">
        <v>68</v>
      </c>
      <c r="AT76" s="40"/>
      <c r="AU76" s="40"/>
      <c r="AV76" s="40"/>
      <c r="AW76" s="41"/>
      <c r="AX76" s="39" t="s">
        <v>92</v>
      </c>
      <c r="AY76" s="40"/>
      <c r="AZ76" s="40"/>
      <c r="BA76" s="41"/>
      <c r="BB76" s="47" t="s">
        <v>170</v>
      </c>
      <c r="BC76" s="48"/>
      <c r="BD76" s="48"/>
      <c r="BE76" s="48"/>
      <c r="BF76" s="49"/>
      <c r="BG76" s="39" t="s">
        <v>58</v>
      </c>
      <c r="BH76" s="40"/>
      <c r="BI76" s="40"/>
      <c r="BJ76" s="40"/>
      <c r="BK76" s="41"/>
      <c r="BL76" s="39" t="s">
        <v>59</v>
      </c>
      <c r="BM76" s="40"/>
      <c r="BN76" s="40"/>
      <c r="BO76" s="40"/>
      <c r="BP76" s="41"/>
      <c r="BQ76" s="39" t="s">
        <v>93</v>
      </c>
      <c r="BR76" s="40"/>
      <c r="BS76" s="40"/>
      <c r="BT76" s="41"/>
      <c r="BU76" s="50" t="s">
        <v>170</v>
      </c>
      <c r="BV76" s="50"/>
      <c r="BW76" s="50"/>
      <c r="BX76" s="50"/>
      <c r="BY76" s="50"/>
      <c r="CA76" t="s">
        <v>27</v>
      </c>
    </row>
    <row r="77" spans="1:79" s="6" customFormat="1" ht="12.75" customHeight="1">
      <c r="A77" s="86"/>
      <c r="B77" s="87"/>
      <c r="C77" s="87"/>
      <c r="D77" s="87"/>
      <c r="E77" s="88"/>
      <c r="F77" s="86" t="s">
        <v>147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8"/>
      <c r="U77" s="104"/>
      <c r="V77" s="105"/>
      <c r="W77" s="105"/>
      <c r="X77" s="105"/>
      <c r="Y77" s="106"/>
      <c r="Z77" s="104"/>
      <c r="AA77" s="105"/>
      <c r="AB77" s="105"/>
      <c r="AC77" s="105"/>
      <c r="AD77" s="106"/>
      <c r="AE77" s="104"/>
      <c r="AF77" s="105"/>
      <c r="AG77" s="105"/>
      <c r="AH77" s="106"/>
      <c r="AI77" s="104">
        <f>IF(ISNUMBER(U77),U77,0)+IF(ISNUMBER(Z77),Z77,0)</f>
        <v>0</v>
      </c>
      <c r="AJ77" s="105"/>
      <c r="AK77" s="105"/>
      <c r="AL77" s="105"/>
      <c r="AM77" s="106"/>
      <c r="AN77" s="104"/>
      <c r="AO77" s="105"/>
      <c r="AP77" s="105"/>
      <c r="AQ77" s="105"/>
      <c r="AR77" s="106"/>
      <c r="AS77" s="104"/>
      <c r="AT77" s="105"/>
      <c r="AU77" s="105"/>
      <c r="AV77" s="105"/>
      <c r="AW77" s="106"/>
      <c r="AX77" s="104"/>
      <c r="AY77" s="105"/>
      <c r="AZ77" s="105"/>
      <c r="BA77" s="106"/>
      <c r="BB77" s="104">
        <f>IF(ISNUMBER(AN77),AN77,0)+IF(ISNUMBER(AS77),AS77,0)</f>
        <v>0</v>
      </c>
      <c r="BC77" s="105"/>
      <c r="BD77" s="105"/>
      <c r="BE77" s="105"/>
      <c r="BF77" s="106"/>
      <c r="BG77" s="104"/>
      <c r="BH77" s="105"/>
      <c r="BI77" s="105"/>
      <c r="BJ77" s="105"/>
      <c r="BK77" s="106"/>
      <c r="BL77" s="104"/>
      <c r="BM77" s="105"/>
      <c r="BN77" s="105"/>
      <c r="BO77" s="105"/>
      <c r="BP77" s="106"/>
      <c r="BQ77" s="104"/>
      <c r="BR77" s="105"/>
      <c r="BS77" s="105"/>
      <c r="BT77" s="106"/>
      <c r="BU77" s="104">
        <f>IF(ISNUMBER(BG77),BG77,0)+IF(ISNUMBER(BL77),BL77,0)</f>
        <v>0</v>
      </c>
      <c r="BV77" s="105"/>
      <c r="BW77" s="105"/>
      <c r="BX77" s="105"/>
      <c r="BY77" s="106"/>
      <c r="CA77" s="6" t="s">
        <v>28</v>
      </c>
    </row>
    <row r="79" spans="1:64" ht="14.25" customHeight="1">
      <c r="A79" s="29" t="s">
        <v>280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63" ht="15" customHeight="1">
      <c r="A80" s="44" t="s">
        <v>252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</row>
    <row r="81" spans="1:63" ht="22.5" customHeight="1">
      <c r="A81" s="62" t="s">
        <v>118</v>
      </c>
      <c r="B81" s="63"/>
      <c r="C81" s="63"/>
      <c r="D81" s="64"/>
      <c r="E81" s="54" t="s">
        <v>19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36" t="s">
        <v>274</v>
      </c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  <c r="AR81" s="27" t="s">
        <v>279</v>
      </c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</row>
    <row r="82" spans="1:63" ht="48.75" customHeight="1">
      <c r="A82" s="65"/>
      <c r="B82" s="66"/>
      <c r="C82" s="66"/>
      <c r="D82" s="67"/>
      <c r="E82" s="57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9"/>
      <c r="X82" s="54" t="s">
        <v>4</v>
      </c>
      <c r="Y82" s="55"/>
      <c r="Z82" s="55"/>
      <c r="AA82" s="55"/>
      <c r="AB82" s="56"/>
      <c r="AC82" s="54" t="s">
        <v>3</v>
      </c>
      <c r="AD82" s="55"/>
      <c r="AE82" s="55"/>
      <c r="AF82" s="55"/>
      <c r="AG82" s="56"/>
      <c r="AH82" s="51" t="s">
        <v>116</v>
      </c>
      <c r="AI82" s="52"/>
      <c r="AJ82" s="52"/>
      <c r="AK82" s="52"/>
      <c r="AL82" s="53"/>
      <c r="AM82" s="36" t="s">
        <v>5</v>
      </c>
      <c r="AN82" s="37"/>
      <c r="AO82" s="37"/>
      <c r="AP82" s="37"/>
      <c r="AQ82" s="38"/>
      <c r="AR82" s="36" t="s">
        <v>4</v>
      </c>
      <c r="AS82" s="37"/>
      <c r="AT82" s="37"/>
      <c r="AU82" s="37"/>
      <c r="AV82" s="38"/>
      <c r="AW82" s="36" t="s">
        <v>3</v>
      </c>
      <c r="AX82" s="37"/>
      <c r="AY82" s="37"/>
      <c r="AZ82" s="37"/>
      <c r="BA82" s="38"/>
      <c r="BB82" s="51" t="s">
        <v>116</v>
      </c>
      <c r="BC82" s="52"/>
      <c r="BD82" s="52"/>
      <c r="BE82" s="52"/>
      <c r="BF82" s="53"/>
      <c r="BG82" s="36" t="s">
        <v>96</v>
      </c>
      <c r="BH82" s="37"/>
      <c r="BI82" s="37"/>
      <c r="BJ82" s="37"/>
      <c r="BK82" s="38"/>
    </row>
    <row r="83" spans="1:63" ht="12.75" customHeight="1">
      <c r="A83" s="36">
        <v>1</v>
      </c>
      <c r="B83" s="37"/>
      <c r="C83" s="37"/>
      <c r="D83" s="38"/>
      <c r="E83" s="36">
        <v>2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8"/>
      <c r="X83" s="36">
        <v>3</v>
      </c>
      <c r="Y83" s="37"/>
      <c r="Z83" s="37"/>
      <c r="AA83" s="37"/>
      <c r="AB83" s="38"/>
      <c r="AC83" s="36">
        <v>4</v>
      </c>
      <c r="AD83" s="37"/>
      <c r="AE83" s="37"/>
      <c r="AF83" s="37"/>
      <c r="AG83" s="38"/>
      <c r="AH83" s="36">
        <v>5</v>
      </c>
      <c r="AI83" s="37"/>
      <c r="AJ83" s="37"/>
      <c r="AK83" s="37"/>
      <c r="AL83" s="38"/>
      <c r="AM83" s="36">
        <v>6</v>
      </c>
      <c r="AN83" s="37"/>
      <c r="AO83" s="37"/>
      <c r="AP83" s="37"/>
      <c r="AQ83" s="38"/>
      <c r="AR83" s="36">
        <v>7</v>
      </c>
      <c r="AS83" s="37"/>
      <c r="AT83" s="37"/>
      <c r="AU83" s="37"/>
      <c r="AV83" s="38"/>
      <c r="AW83" s="36">
        <v>8</v>
      </c>
      <c r="AX83" s="37"/>
      <c r="AY83" s="37"/>
      <c r="AZ83" s="37"/>
      <c r="BA83" s="38"/>
      <c r="BB83" s="36">
        <v>9</v>
      </c>
      <c r="BC83" s="37"/>
      <c r="BD83" s="37"/>
      <c r="BE83" s="37"/>
      <c r="BF83" s="38"/>
      <c r="BG83" s="36">
        <v>10</v>
      </c>
      <c r="BH83" s="37"/>
      <c r="BI83" s="37"/>
      <c r="BJ83" s="37"/>
      <c r="BK83" s="38"/>
    </row>
    <row r="84" spans="1:79" s="1" customFormat="1" ht="12.75" customHeight="1" hidden="1">
      <c r="A84" s="39" t="s">
        <v>64</v>
      </c>
      <c r="B84" s="40"/>
      <c r="C84" s="40"/>
      <c r="D84" s="41"/>
      <c r="E84" s="39" t="s">
        <v>57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1"/>
      <c r="X84" s="68" t="s">
        <v>60</v>
      </c>
      <c r="Y84" s="69"/>
      <c r="Z84" s="69"/>
      <c r="AA84" s="69"/>
      <c r="AB84" s="70"/>
      <c r="AC84" s="68" t="s">
        <v>61</v>
      </c>
      <c r="AD84" s="69"/>
      <c r="AE84" s="69"/>
      <c r="AF84" s="69"/>
      <c r="AG84" s="70"/>
      <c r="AH84" s="39" t="s">
        <v>94</v>
      </c>
      <c r="AI84" s="40"/>
      <c r="AJ84" s="40"/>
      <c r="AK84" s="40"/>
      <c r="AL84" s="41"/>
      <c r="AM84" s="47" t="s">
        <v>171</v>
      </c>
      <c r="AN84" s="48"/>
      <c r="AO84" s="48"/>
      <c r="AP84" s="48"/>
      <c r="AQ84" s="49"/>
      <c r="AR84" s="39" t="s">
        <v>62</v>
      </c>
      <c r="AS84" s="40"/>
      <c r="AT84" s="40"/>
      <c r="AU84" s="40"/>
      <c r="AV84" s="41"/>
      <c r="AW84" s="39" t="s">
        <v>63</v>
      </c>
      <c r="AX84" s="40"/>
      <c r="AY84" s="40"/>
      <c r="AZ84" s="40"/>
      <c r="BA84" s="41"/>
      <c r="BB84" s="39" t="s">
        <v>95</v>
      </c>
      <c r="BC84" s="40"/>
      <c r="BD84" s="40"/>
      <c r="BE84" s="40"/>
      <c r="BF84" s="41"/>
      <c r="BG84" s="47" t="s">
        <v>171</v>
      </c>
      <c r="BH84" s="48"/>
      <c r="BI84" s="48"/>
      <c r="BJ84" s="48"/>
      <c r="BK84" s="49"/>
      <c r="CA84" t="s">
        <v>29</v>
      </c>
    </row>
    <row r="85" spans="1:79" s="99" customFormat="1" ht="12.75" customHeight="1">
      <c r="A85" s="89">
        <v>2111</v>
      </c>
      <c r="B85" s="90"/>
      <c r="C85" s="90"/>
      <c r="D85" s="91"/>
      <c r="E85" s="92" t="s">
        <v>177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4822939</v>
      </c>
      <c r="Y85" s="97"/>
      <c r="Z85" s="97"/>
      <c r="AA85" s="97"/>
      <c r="AB85" s="98"/>
      <c r="AC85" s="96">
        <v>115750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4938689</v>
      </c>
      <c r="AN85" s="97"/>
      <c r="AO85" s="97"/>
      <c r="AP85" s="97"/>
      <c r="AQ85" s="98"/>
      <c r="AR85" s="96">
        <v>5290917</v>
      </c>
      <c r="AS85" s="97"/>
      <c r="AT85" s="97"/>
      <c r="AU85" s="97"/>
      <c r="AV85" s="98"/>
      <c r="AW85" s="96">
        <v>123650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5414567</v>
      </c>
      <c r="BH85" s="95"/>
      <c r="BI85" s="95"/>
      <c r="BJ85" s="95"/>
      <c r="BK85" s="95"/>
      <c r="CA85" s="99" t="s">
        <v>30</v>
      </c>
    </row>
    <row r="86" spans="1:63" s="99" customFormat="1" ht="12.75" customHeight="1">
      <c r="A86" s="89">
        <v>2120</v>
      </c>
      <c r="B86" s="90"/>
      <c r="C86" s="90"/>
      <c r="D86" s="91"/>
      <c r="E86" s="92" t="s">
        <v>178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1061046</v>
      </c>
      <c r="Y86" s="97"/>
      <c r="Z86" s="97"/>
      <c r="AA86" s="97"/>
      <c r="AB86" s="98"/>
      <c r="AC86" s="96">
        <v>25465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1086511</v>
      </c>
      <c r="AN86" s="97"/>
      <c r="AO86" s="97"/>
      <c r="AP86" s="97"/>
      <c r="AQ86" s="98"/>
      <c r="AR86" s="96">
        <v>1164002</v>
      </c>
      <c r="AS86" s="97"/>
      <c r="AT86" s="97"/>
      <c r="AU86" s="97"/>
      <c r="AV86" s="98"/>
      <c r="AW86" s="96">
        <v>27203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1191205</v>
      </c>
      <c r="BH86" s="95"/>
      <c r="BI86" s="95"/>
      <c r="BJ86" s="95"/>
      <c r="BK86" s="95"/>
    </row>
    <row r="87" spans="1:63" s="99" customFormat="1" ht="12.75" customHeight="1">
      <c r="A87" s="89">
        <v>2210</v>
      </c>
      <c r="B87" s="90"/>
      <c r="C87" s="90"/>
      <c r="D87" s="91"/>
      <c r="E87" s="92" t="s">
        <v>179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89343</v>
      </c>
      <c r="Y87" s="97"/>
      <c r="Z87" s="97"/>
      <c r="AA87" s="97"/>
      <c r="AB87" s="98"/>
      <c r="AC87" s="96">
        <v>76560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165903</v>
      </c>
      <c r="AN87" s="97"/>
      <c r="AO87" s="97"/>
      <c r="AP87" s="97"/>
      <c r="AQ87" s="98"/>
      <c r="AR87" s="96">
        <v>123058</v>
      </c>
      <c r="AS87" s="97"/>
      <c r="AT87" s="97"/>
      <c r="AU87" s="97"/>
      <c r="AV87" s="98"/>
      <c r="AW87" s="96">
        <v>79099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202157</v>
      </c>
      <c r="BH87" s="95"/>
      <c r="BI87" s="95"/>
      <c r="BJ87" s="95"/>
      <c r="BK87" s="95"/>
    </row>
    <row r="88" spans="1:63" s="99" customFormat="1" ht="12.75" customHeight="1">
      <c r="A88" s="89">
        <v>2220</v>
      </c>
      <c r="B88" s="90"/>
      <c r="C88" s="90"/>
      <c r="D88" s="91"/>
      <c r="E88" s="92" t="s">
        <v>180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0</v>
      </c>
      <c r="AN88" s="97"/>
      <c r="AO88" s="97"/>
      <c r="AP88" s="97"/>
      <c r="AQ88" s="98"/>
      <c r="AR88" s="96">
        <v>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0</v>
      </c>
      <c r="BH88" s="95"/>
      <c r="BI88" s="95"/>
      <c r="BJ88" s="95"/>
      <c r="BK88" s="95"/>
    </row>
    <row r="89" spans="1:63" s="99" customFormat="1" ht="12.75" customHeight="1">
      <c r="A89" s="89">
        <v>2230</v>
      </c>
      <c r="B89" s="90"/>
      <c r="C89" s="90"/>
      <c r="D89" s="91"/>
      <c r="E89" s="92" t="s">
        <v>181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0</v>
      </c>
      <c r="AN89" s="97"/>
      <c r="AO89" s="97"/>
      <c r="AP89" s="97"/>
      <c r="AQ89" s="98"/>
      <c r="AR89" s="96">
        <v>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0</v>
      </c>
      <c r="BH89" s="95"/>
      <c r="BI89" s="95"/>
      <c r="BJ89" s="95"/>
      <c r="BK89" s="95"/>
    </row>
    <row r="90" spans="1:63" s="99" customFormat="1" ht="12.75" customHeight="1">
      <c r="A90" s="89">
        <v>2240</v>
      </c>
      <c r="B90" s="90"/>
      <c r="C90" s="90"/>
      <c r="D90" s="91"/>
      <c r="E90" s="92" t="s">
        <v>182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73728</v>
      </c>
      <c r="Y90" s="97"/>
      <c r="Z90" s="97"/>
      <c r="AA90" s="97"/>
      <c r="AB90" s="98"/>
      <c r="AC90" s="96">
        <v>76559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150287</v>
      </c>
      <c r="AN90" s="97"/>
      <c r="AO90" s="97"/>
      <c r="AP90" s="97"/>
      <c r="AQ90" s="98"/>
      <c r="AR90" s="96">
        <v>77414</v>
      </c>
      <c r="AS90" s="97"/>
      <c r="AT90" s="97"/>
      <c r="AU90" s="97"/>
      <c r="AV90" s="98"/>
      <c r="AW90" s="96">
        <v>79099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156513</v>
      </c>
      <c r="BH90" s="95"/>
      <c r="BI90" s="95"/>
      <c r="BJ90" s="95"/>
      <c r="BK90" s="95"/>
    </row>
    <row r="91" spans="1:63" s="99" customFormat="1" ht="12.75" customHeight="1">
      <c r="A91" s="89">
        <v>2271</v>
      </c>
      <c r="B91" s="90"/>
      <c r="C91" s="90"/>
      <c r="D91" s="91"/>
      <c r="E91" s="92" t="s">
        <v>183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20478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20478</v>
      </c>
      <c r="AN91" s="97"/>
      <c r="AO91" s="97"/>
      <c r="AP91" s="97"/>
      <c r="AQ91" s="98"/>
      <c r="AR91" s="96">
        <v>21502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21502</v>
      </c>
      <c r="BH91" s="95"/>
      <c r="BI91" s="95"/>
      <c r="BJ91" s="95"/>
      <c r="BK91" s="95"/>
    </row>
    <row r="92" spans="1:63" s="99" customFormat="1" ht="12.75" customHeight="1">
      <c r="A92" s="89">
        <v>2272</v>
      </c>
      <c r="B92" s="90"/>
      <c r="C92" s="90"/>
      <c r="D92" s="91"/>
      <c r="E92" s="92" t="s">
        <v>184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1309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1309</v>
      </c>
      <c r="AN92" s="97"/>
      <c r="AO92" s="97"/>
      <c r="AP92" s="97"/>
      <c r="AQ92" s="98"/>
      <c r="AR92" s="96">
        <v>1374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1374</v>
      </c>
      <c r="BH92" s="95"/>
      <c r="BI92" s="95"/>
      <c r="BJ92" s="95"/>
      <c r="BK92" s="95"/>
    </row>
    <row r="93" spans="1:63" s="99" customFormat="1" ht="12.75" customHeight="1">
      <c r="A93" s="89">
        <v>2273</v>
      </c>
      <c r="B93" s="90"/>
      <c r="C93" s="90"/>
      <c r="D93" s="91"/>
      <c r="E93" s="92" t="s">
        <v>185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96993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96993</v>
      </c>
      <c r="AN93" s="97"/>
      <c r="AO93" s="97"/>
      <c r="AP93" s="97"/>
      <c r="AQ93" s="98"/>
      <c r="AR93" s="96">
        <v>101843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101843</v>
      </c>
      <c r="BH93" s="95"/>
      <c r="BI93" s="95"/>
      <c r="BJ93" s="95"/>
      <c r="BK93" s="95"/>
    </row>
    <row r="94" spans="1:63" s="99" customFormat="1" ht="12.75" customHeight="1">
      <c r="A94" s="89">
        <v>2275</v>
      </c>
      <c r="B94" s="90"/>
      <c r="C94" s="90"/>
      <c r="D94" s="91"/>
      <c r="E94" s="92" t="s">
        <v>186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0</v>
      </c>
      <c r="AN94" s="97"/>
      <c r="AO94" s="97"/>
      <c r="AP94" s="97"/>
      <c r="AQ94" s="98"/>
      <c r="AR94" s="96">
        <v>0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0</v>
      </c>
      <c r="BH94" s="95"/>
      <c r="BI94" s="95"/>
      <c r="BJ94" s="95"/>
      <c r="BK94" s="95"/>
    </row>
    <row r="95" spans="1:63" s="99" customFormat="1" ht="25.5" customHeight="1">
      <c r="A95" s="89">
        <v>2282</v>
      </c>
      <c r="B95" s="90"/>
      <c r="C95" s="90"/>
      <c r="D95" s="91"/>
      <c r="E95" s="92" t="s">
        <v>187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0</v>
      </c>
      <c r="AN95" s="97"/>
      <c r="AO95" s="97"/>
      <c r="AP95" s="97"/>
      <c r="AQ95" s="98"/>
      <c r="AR95" s="96">
        <v>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0</v>
      </c>
      <c r="BH95" s="95"/>
      <c r="BI95" s="95"/>
      <c r="BJ95" s="95"/>
      <c r="BK95" s="95"/>
    </row>
    <row r="96" spans="1:63" s="99" customFormat="1" ht="12.75" customHeight="1">
      <c r="A96" s="89">
        <v>2800</v>
      </c>
      <c r="B96" s="90"/>
      <c r="C96" s="90"/>
      <c r="D96" s="91"/>
      <c r="E96" s="92" t="s">
        <v>188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0</v>
      </c>
      <c r="Y96" s="97"/>
      <c r="Z96" s="97"/>
      <c r="AA96" s="97"/>
      <c r="AB96" s="98"/>
      <c r="AC96" s="96">
        <v>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0</v>
      </c>
      <c r="AN96" s="97"/>
      <c r="AO96" s="97"/>
      <c r="AP96" s="97"/>
      <c r="AQ96" s="98"/>
      <c r="AR96" s="96">
        <v>0</v>
      </c>
      <c r="AS96" s="97"/>
      <c r="AT96" s="97"/>
      <c r="AU96" s="97"/>
      <c r="AV96" s="98"/>
      <c r="AW96" s="96">
        <v>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0</v>
      </c>
      <c r="BH96" s="95"/>
      <c r="BI96" s="95"/>
      <c r="BJ96" s="95"/>
      <c r="BK96" s="95"/>
    </row>
    <row r="97" spans="1:63" s="99" customFormat="1" ht="25.5" customHeight="1">
      <c r="A97" s="89">
        <v>3110</v>
      </c>
      <c r="B97" s="90"/>
      <c r="C97" s="90"/>
      <c r="D97" s="91"/>
      <c r="E97" s="92" t="s">
        <v>189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0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0</v>
      </c>
      <c r="AN97" s="97"/>
      <c r="AO97" s="97"/>
      <c r="AP97" s="97"/>
      <c r="AQ97" s="98"/>
      <c r="AR97" s="96">
        <v>0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0</v>
      </c>
      <c r="BH97" s="95"/>
      <c r="BI97" s="95"/>
      <c r="BJ97" s="95"/>
      <c r="BK97" s="95"/>
    </row>
    <row r="98" spans="1:63" s="6" customFormat="1" ht="12.75" customHeight="1">
      <c r="A98" s="86"/>
      <c r="B98" s="87"/>
      <c r="C98" s="87"/>
      <c r="D98" s="88"/>
      <c r="E98" s="100" t="s">
        <v>147</v>
      </c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2"/>
      <c r="X98" s="104">
        <v>6165836</v>
      </c>
      <c r="Y98" s="105"/>
      <c r="Z98" s="105"/>
      <c r="AA98" s="105"/>
      <c r="AB98" s="106"/>
      <c r="AC98" s="104">
        <v>294334</v>
      </c>
      <c r="AD98" s="105"/>
      <c r="AE98" s="105"/>
      <c r="AF98" s="105"/>
      <c r="AG98" s="106"/>
      <c r="AH98" s="104">
        <v>0</v>
      </c>
      <c r="AI98" s="105"/>
      <c r="AJ98" s="105"/>
      <c r="AK98" s="105"/>
      <c r="AL98" s="106"/>
      <c r="AM98" s="104">
        <f>IF(ISNUMBER(X98),X98,0)+IF(ISNUMBER(AC98),AC98,0)</f>
        <v>6460170</v>
      </c>
      <c r="AN98" s="105"/>
      <c r="AO98" s="105"/>
      <c r="AP98" s="105"/>
      <c r="AQ98" s="106"/>
      <c r="AR98" s="104">
        <v>6780110</v>
      </c>
      <c r="AS98" s="105"/>
      <c r="AT98" s="105"/>
      <c r="AU98" s="105"/>
      <c r="AV98" s="106"/>
      <c r="AW98" s="104">
        <v>309051</v>
      </c>
      <c r="AX98" s="105"/>
      <c r="AY98" s="105"/>
      <c r="AZ98" s="105"/>
      <c r="BA98" s="106"/>
      <c r="BB98" s="104">
        <v>0</v>
      </c>
      <c r="BC98" s="105"/>
      <c r="BD98" s="105"/>
      <c r="BE98" s="105"/>
      <c r="BF98" s="106"/>
      <c r="BG98" s="103">
        <f>IF(ISNUMBER(AR98),AR98,0)+IF(ISNUMBER(AW98),AW98,0)</f>
        <v>7089161</v>
      </c>
      <c r="BH98" s="103"/>
      <c r="BI98" s="103"/>
      <c r="BJ98" s="103"/>
      <c r="BK98" s="103"/>
    </row>
    <row r="100" spans="1:64" ht="14.25" customHeight="1">
      <c r="A100" s="29" t="s">
        <v>281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63" ht="15" customHeight="1">
      <c r="A101" s="44" t="s">
        <v>252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</row>
    <row r="102" spans="1:63" ht="22.5" customHeight="1">
      <c r="A102" s="62" t="s">
        <v>119</v>
      </c>
      <c r="B102" s="63"/>
      <c r="C102" s="63"/>
      <c r="D102" s="63"/>
      <c r="E102" s="64"/>
      <c r="F102" s="54" t="s">
        <v>19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6"/>
      <c r="X102" s="27" t="s">
        <v>274</v>
      </c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36" t="s">
        <v>279</v>
      </c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8"/>
    </row>
    <row r="103" spans="1:63" ht="53.25" customHeight="1">
      <c r="A103" s="65"/>
      <c r="B103" s="66"/>
      <c r="C103" s="66"/>
      <c r="D103" s="66"/>
      <c r="E103" s="67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9"/>
      <c r="X103" s="36" t="s">
        <v>4</v>
      </c>
      <c r="Y103" s="37"/>
      <c r="Z103" s="37"/>
      <c r="AA103" s="37"/>
      <c r="AB103" s="38"/>
      <c r="AC103" s="36" t="s">
        <v>3</v>
      </c>
      <c r="AD103" s="37"/>
      <c r="AE103" s="37"/>
      <c r="AF103" s="37"/>
      <c r="AG103" s="38"/>
      <c r="AH103" s="51" t="s">
        <v>116</v>
      </c>
      <c r="AI103" s="52"/>
      <c r="AJ103" s="52"/>
      <c r="AK103" s="52"/>
      <c r="AL103" s="53"/>
      <c r="AM103" s="36" t="s">
        <v>5</v>
      </c>
      <c r="AN103" s="37"/>
      <c r="AO103" s="37"/>
      <c r="AP103" s="37"/>
      <c r="AQ103" s="38"/>
      <c r="AR103" s="36" t="s">
        <v>4</v>
      </c>
      <c r="AS103" s="37"/>
      <c r="AT103" s="37"/>
      <c r="AU103" s="37"/>
      <c r="AV103" s="38"/>
      <c r="AW103" s="36" t="s">
        <v>3</v>
      </c>
      <c r="AX103" s="37"/>
      <c r="AY103" s="37"/>
      <c r="AZ103" s="37"/>
      <c r="BA103" s="38"/>
      <c r="BB103" s="74" t="s">
        <v>116</v>
      </c>
      <c r="BC103" s="74"/>
      <c r="BD103" s="74"/>
      <c r="BE103" s="74"/>
      <c r="BF103" s="74"/>
      <c r="BG103" s="36" t="s">
        <v>96</v>
      </c>
      <c r="BH103" s="37"/>
      <c r="BI103" s="37"/>
      <c r="BJ103" s="37"/>
      <c r="BK103" s="38"/>
    </row>
    <row r="104" spans="1:63" ht="15" customHeight="1">
      <c r="A104" s="36">
        <v>1</v>
      </c>
      <c r="B104" s="37"/>
      <c r="C104" s="37"/>
      <c r="D104" s="37"/>
      <c r="E104" s="38"/>
      <c r="F104" s="36">
        <v>2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8"/>
      <c r="X104" s="36">
        <v>3</v>
      </c>
      <c r="Y104" s="37"/>
      <c r="Z104" s="37"/>
      <c r="AA104" s="37"/>
      <c r="AB104" s="38"/>
      <c r="AC104" s="36">
        <v>4</v>
      </c>
      <c r="AD104" s="37"/>
      <c r="AE104" s="37"/>
      <c r="AF104" s="37"/>
      <c r="AG104" s="38"/>
      <c r="AH104" s="36">
        <v>5</v>
      </c>
      <c r="AI104" s="37"/>
      <c r="AJ104" s="37"/>
      <c r="AK104" s="37"/>
      <c r="AL104" s="38"/>
      <c r="AM104" s="36">
        <v>6</v>
      </c>
      <c r="AN104" s="37"/>
      <c r="AO104" s="37"/>
      <c r="AP104" s="37"/>
      <c r="AQ104" s="38"/>
      <c r="AR104" s="36">
        <v>7</v>
      </c>
      <c r="AS104" s="37"/>
      <c r="AT104" s="37"/>
      <c r="AU104" s="37"/>
      <c r="AV104" s="38"/>
      <c r="AW104" s="36">
        <v>8</v>
      </c>
      <c r="AX104" s="37"/>
      <c r="AY104" s="37"/>
      <c r="AZ104" s="37"/>
      <c r="BA104" s="38"/>
      <c r="BB104" s="36">
        <v>9</v>
      </c>
      <c r="BC104" s="37"/>
      <c r="BD104" s="37"/>
      <c r="BE104" s="37"/>
      <c r="BF104" s="38"/>
      <c r="BG104" s="36">
        <v>10</v>
      </c>
      <c r="BH104" s="37"/>
      <c r="BI104" s="37"/>
      <c r="BJ104" s="37"/>
      <c r="BK104" s="38"/>
    </row>
    <row r="105" spans="1:79" s="1" customFormat="1" ht="15" customHeight="1" hidden="1">
      <c r="A105" s="39" t="s">
        <v>64</v>
      </c>
      <c r="B105" s="40"/>
      <c r="C105" s="40"/>
      <c r="D105" s="40"/>
      <c r="E105" s="41"/>
      <c r="F105" s="39" t="s">
        <v>57</v>
      </c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1"/>
      <c r="X105" s="39" t="s">
        <v>60</v>
      </c>
      <c r="Y105" s="40"/>
      <c r="Z105" s="40"/>
      <c r="AA105" s="40"/>
      <c r="AB105" s="41"/>
      <c r="AC105" s="39" t="s">
        <v>61</v>
      </c>
      <c r="AD105" s="40"/>
      <c r="AE105" s="40"/>
      <c r="AF105" s="40"/>
      <c r="AG105" s="41"/>
      <c r="AH105" s="39" t="s">
        <v>94</v>
      </c>
      <c r="AI105" s="40"/>
      <c r="AJ105" s="40"/>
      <c r="AK105" s="40"/>
      <c r="AL105" s="41"/>
      <c r="AM105" s="47" t="s">
        <v>171</v>
      </c>
      <c r="AN105" s="48"/>
      <c r="AO105" s="48"/>
      <c r="AP105" s="48"/>
      <c r="AQ105" s="49"/>
      <c r="AR105" s="39" t="s">
        <v>62</v>
      </c>
      <c r="AS105" s="40"/>
      <c r="AT105" s="40"/>
      <c r="AU105" s="40"/>
      <c r="AV105" s="41"/>
      <c r="AW105" s="39" t="s">
        <v>63</v>
      </c>
      <c r="AX105" s="40"/>
      <c r="AY105" s="40"/>
      <c r="AZ105" s="40"/>
      <c r="BA105" s="41"/>
      <c r="BB105" s="39" t="s">
        <v>95</v>
      </c>
      <c r="BC105" s="40"/>
      <c r="BD105" s="40"/>
      <c r="BE105" s="40"/>
      <c r="BF105" s="41"/>
      <c r="BG105" s="47" t="s">
        <v>171</v>
      </c>
      <c r="BH105" s="48"/>
      <c r="BI105" s="48"/>
      <c r="BJ105" s="48"/>
      <c r="BK105" s="49"/>
      <c r="CA105" t="s">
        <v>31</v>
      </c>
    </row>
    <row r="106" spans="1:79" s="6" customFormat="1" ht="12.75" customHeight="1">
      <c r="A106" s="86"/>
      <c r="B106" s="87"/>
      <c r="C106" s="87"/>
      <c r="D106" s="87"/>
      <c r="E106" s="88"/>
      <c r="F106" s="86" t="s">
        <v>147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8"/>
      <c r="X106" s="107"/>
      <c r="Y106" s="108"/>
      <c r="Z106" s="108"/>
      <c r="AA106" s="108"/>
      <c r="AB106" s="109"/>
      <c r="AC106" s="107"/>
      <c r="AD106" s="108"/>
      <c r="AE106" s="108"/>
      <c r="AF106" s="108"/>
      <c r="AG106" s="109"/>
      <c r="AH106" s="103"/>
      <c r="AI106" s="103"/>
      <c r="AJ106" s="103"/>
      <c r="AK106" s="103"/>
      <c r="AL106" s="103"/>
      <c r="AM106" s="103">
        <f>IF(ISNUMBER(X106),X106,0)+IF(ISNUMBER(AC106),AC106,0)</f>
        <v>0</v>
      </c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>
        <f>IF(ISNUMBER(AR106),AR106,0)+IF(ISNUMBER(AW106),AW106,0)</f>
        <v>0</v>
      </c>
      <c r="BH106" s="103"/>
      <c r="BI106" s="103"/>
      <c r="BJ106" s="103"/>
      <c r="BK106" s="103"/>
      <c r="CA106" s="6" t="s">
        <v>32</v>
      </c>
    </row>
    <row r="109" spans="1:64" ht="14.25" customHeight="1">
      <c r="A109" s="29" t="s">
        <v>120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64" ht="14.25" customHeight="1">
      <c r="A110" s="29" t="s">
        <v>266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</row>
    <row r="111" spans="1:77" ht="15" customHeight="1">
      <c r="A111" s="44" t="s">
        <v>252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</row>
    <row r="112" spans="1:77" ht="22.5" customHeight="1">
      <c r="A112" s="54" t="s">
        <v>6</v>
      </c>
      <c r="B112" s="55"/>
      <c r="C112" s="55"/>
      <c r="D112" s="54" t="s">
        <v>121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6"/>
      <c r="U112" s="36" t="s">
        <v>253</v>
      </c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8"/>
      <c r="AN112" s="36" t="s">
        <v>256</v>
      </c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8"/>
      <c r="BG112" s="27" t="s">
        <v>263</v>
      </c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1:77" ht="52.5" customHeight="1">
      <c r="A113" s="57"/>
      <c r="B113" s="58"/>
      <c r="C113" s="58"/>
      <c r="D113" s="57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9"/>
      <c r="U113" s="36" t="s">
        <v>4</v>
      </c>
      <c r="V113" s="37"/>
      <c r="W113" s="37"/>
      <c r="X113" s="37"/>
      <c r="Y113" s="38"/>
      <c r="Z113" s="36" t="s">
        <v>3</v>
      </c>
      <c r="AA113" s="37"/>
      <c r="AB113" s="37"/>
      <c r="AC113" s="37"/>
      <c r="AD113" s="38"/>
      <c r="AE113" s="51" t="s">
        <v>116</v>
      </c>
      <c r="AF113" s="52"/>
      <c r="AG113" s="52"/>
      <c r="AH113" s="53"/>
      <c r="AI113" s="36" t="s">
        <v>5</v>
      </c>
      <c r="AJ113" s="37"/>
      <c r="AK113" s="37"/>
      <c r="AL113" s="37"/>
      <c r="AM113" s="38"/>
      <c r="AN113" s="36" t="s">
        <v>4</v>
      </c>
      <c r="AO113" s="37"/>
      <c r="AP113" s="37"/>
      <c r="AQ113" s="37"/>
      <c r="AR113" s="38"/>
      <c r="AS113" s="36" t="s">
        <v>3</v>
      </c>
      <c r="AT113" s="37"/>
      <c r="AU113" s="37"/>
      <c r="AV113" s="37"/>
      <c r="AW113" s="38"/>
      <c r="AX113" s="51" t="s">
        <v>116</v>
      </c>
      <c r="AY113" s="52"/>
      <c r="AZ113" s="52"/>
      <c r="BA113" s="53"/>
      <c r="BB113" s="36" t="s">
        <v>96</v>
      </c>
      <c r="BC113" s="37"/>
      <c r="BD113" s="37"/>
      <c r="BE113" s="37"/>
      <c r="BF113" s="38"/>
      <c r="BG113" s="36" t="s">
        <v>4</v>
      </c>
      <c r="BH113" s="37"/>
      <c r="BI113" s="37"/>
      <c r="BJ113" s="37"/>
      <c r="BK113" s="38"/>
      <c r="BL113" s="27" t="s">
        <v>3</v>
      </c>
      <c r="BM113" s="27"/>
      <c r="BN113" s="27"/>
      <c r="BO113" s="27"/>
      <c r="BP113" s="27"/>
      <c r="BQ113" s="74" t="s">
        <v>116</v>
      </c>
      <c r="BR113" s="74"/>
      <c r="BS113" s="74"/>
      <c r="BT113" s="74"/>
      <c r="BU113" s="36" t="s">
        <v>97</v>
      </c>
      <c r="BV113" s="37"/>
      <c r="BW113" s="37"/>
      <c r="BX113" s="37"/>
      <c r="BY113" s="38"/>
    </row>
    <row r="114" spans="1:77" ht="15" customHeight="1">
      <c r="A114" s="36">
        <v>1</v>
      </c>
      <c r="B114" s="37"/>
      <c r="C114" s="37"/>
      <c r="D114" s="36">
        <v>2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8"/>
      <c r="U114" s="36">
        <v>3</v>
      </c>
      <c r="V114" s="37"/>
      <c r="W114" s="37"/>
      <c r="X114" s="37"/>
      <c r="Y114" s="38"/>
      <c r="Z114" s="36">
        <v>4</v>
      </c>
      <c r="AA114" s="37"/>
      <c r="AB114" s="37"/>
      <c r="AC114" s="37"/>
      <c r="AD114" s="38"/>
      <c r="AE114" s="36">
        <v>5</v>
      </c>
      <c r="AF114" s="37"/>
      <c r="AG114" s="37"/>
      <c r="AH114" s="38"/>
      <c r="AI114" s="36">
        <v>6</v>
      </c>
      <c r="AJ114" s="37"/>
      <c r="AK114" s="37"/>
      <c r="AL114" s="37"/>
      <c r="AM114" s="38"/>
      <c r="AN114" s="36">
        <v>7</v>
      </c>
      <c r="AO114" s="37"/>
      <c r="AP114" s="37"/>
      <c r="AQ114" s="37"/>
      <c r="AR114" s="38"/>
      <c r="AS114" s="36">
        <v>8</v>
      </c>
      <c r="AT114" s="37"/>
      <c r="AU114" s="37"/>
      <c r="AV114" s="37"/>
      <c r="AW114" s="38"/>
      <c r="AX114" s="27">
        <v>9</v>
      </c>
      <c r="AY114" s="27"/>
      <c r="AZ114" s="27"/>
      <c r="BA114" s="27"/>
      <c r="BB114" s="36">
        <v>10</v>
      </c>
      <c r="BC114" s="37"/>
      <c r="BD114" s="37"/>
      <c r="BE114" s="37"/>
      <c r="BF114" s="38"/>
      <c r="BG114" s="36">
        <v>11</v>
      </c>
      <c r="BH114" s="37"/>
      <c r="BI114" s="37"/>
      <c r="BJ114" s="37"/>
      <c r="BK114" s="38"/>
      <c r="BL114" s="27">
        <v>12</v>
      </c>
      <c r="BM114" s="27"/>
      <c r="BN114" s="27"/>
      <c r="BO114" s="27"/>
      <c r="BP114" s="27"/>
      <c r="BQ114" s="36">
        <v>13</v>
      </c>
      <c r="BR114" s="37"/>
      <c r="BS114" s="37"/>
      <c r="BT114" s="38"/>
      <c r="BU114" s="36">
        <v>14</v>
      </c>
      <c r="BV114" s="37"/>
      <c r="BW114" s="37"/>
      <c r="BX114" s="37"/>
      <c r="BY114" s="38"/>
    </row>
    <row r="115" spans="1:79" s="1" customFormat="1" ht="14.25" customHeight="1" hidden="1">
      <c r="A115" s="39" t="s">
        <v>69</v>
      </c>
      <c r="B115" s="40"/>
      <c r="C115" s="40"/>
      <c r="D115" s="39" t="s">
        <v>57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1"/>
      <c r="U115" s="26" t="s">
        <v>65</v>
      </c>
      <c r="V115" s="26"/>
      <c r="W115" s="26"/>
      <c r="X115" s="26"/>
      <c r="Y115" s="26"/>
      <c r="Z115" s="26" t="s">
        <v>66</v>
      </c>
      <c r="AA115" s="26"/>
      <c r="AB115" s="26"/>
      <c r="AC115" s="26"/>
      <c r="AD115" s="26"/>
      <c r="AE115" s="26" t="s">
        <v>91</v>
      </c>
      <c r="AF115" s="26"/>
      <c r="AG115" s="26"/>
      <c r="AH115" s="26"/>
      <c r="AI115" s="50" t="s">
        <v>170</v>
      </c>
      <c r="AJ115" s="50"/>
      <c r="AK115" s="50"/>
      <c r="AL115" s="50"/>
      <c r="AM115" s="50"/>
      <c r="AN115" s="26" t="s">
        <v>67</v>
      </c>
      <c r="AO115" s="26"/>
      <c r="AP115" s="26"/>
      <c r="AQ115" s="26"/>
      <c r="AR115" s="26"/>
      <c r="AS115" s="26" t="s">
        <v>68</v>
      </c>
      <c r="AT115" s="26"/>
      <c r="AU115" s="26"/>
      <c r="AV115" s="26"/>
      <c r="AW115" s="26"/>
      <c r="AX115" s="26" t="s">
        <v>92</v>
      </c>
      <c r="AY115" s="26"/>
      <c r="AZ115" s="26"/>
      <c r="BA115" s="26"/>
      <c r="BB115" s="50" t="s">
        <v>170</v>
      </c>
      <c r="BC115" s="50"/>
      <c r="BD115" s="50"/>
      <c r="BE115" s="50"/>
      <c r="BF115" s="50"/>
      <c r="BG115" s="26" t="s">
        <v>58</v>
      </c>
      <c r="BH115" s="26"/>
      <c r="BI115" s="26"/>
      <c r="BJ115" s="26"/>
      <c r="BK115" s="26"/>
      <c r="BL115" s="26" t="s">
        <v>59</v>
      </c>
      <c r="BM115" s="26"/>
      <c r="BN115" s="26"/>
      <c r="BO115" s="26"/>
      <c r="BP115" s="26"/>
      <c r="BQ115" s="26" t="s">
        <v>93</v>
      </c>
      <c r="BR115" s="26"/>
      <c r="BS115" s="26"/>
      <c r="BT115" s="26"/>
      <c r="BU115" s="50" t="s">
        <v>170</v>
      </c>
      <c r="BV115" s="50"/>
      <c r="BW115" s="50"/>
      <c r="BX115" s="50"/>
      <c r="BY115" s="50"/>
      <c r="CA115" t="s">
        <v>33</v>
      </c>
    </row>
    <row r="116" spans="1:79" s="99" customFormat="1" ht="51" customHeight="1">
      <c r="A116" s="89">
        <v>1</v>
      </c>
      <c r="B116" s="90"/>
      <c r="C116" s="90"/>
      <c r="D116" s="92" t="s">
        <v>190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4"/>
      <c r="U116" s="96">
        <v>6784039</v>
      </c>
      <c r="V116" s="97"/>
      <c r="W116" s="97"/>
      <c r="X116" s="97"/>
      <c r="Y116" s="98"/>
      <c r="Z116" s="96">
        <v>1480245</v>
      </c>
      <c r="AA116" s="97"/>
      <c r="AB116" s="97"/>
      <c r="AC116" s="97"/>
      <c r="AD116" s="98"/>
      <c r="AE116" s="96">
        <v>0</v>
      </c>
      <c r="AF116" s="97"/>
      <c r="AG116" s="97"/>
      <c r="AH116" s="98"/>
      <c r="AI116" s="96">
        <f>IF(ISNUMBER(U116),U116,0)+IF(ISNUMBER(Z116),Z116,0)</f>
        <v>8264284</v>
      </c>
      <c r="AJ116" s="97"/>
      <c r="AK116" s="97"/>
      <c r="AL116" s="97"/>
      <c r="AM116" s="98"/>
      <c r="AN116" s="96">
        <v>6639756</v>
      </c>
      <c r="AO116" s="97"/>
      <c r="AP116" s="97"/>
      <c r="AQ116" s="97"/>
      <c r="AR116" s="98"/>
      <c r="AS116" s="96">
        <v>592465</v>
      </c>
      <c r="AT116" s="97"/>
      <c r="AU116" s="97"/>
      <c r="AV116" s="97"/>
      <c r="AW116" s="98"/>
      <c r="AX116" s="96">
        <v>0</v>
      </c>
      <c r="AY116" s="97"/>
      <c r="AZ116" s="97"/>
      <c r="BA116" s="98"/>
      <c r="BB116" s="96">
        <f>IF(ISNUMBER(AN116),AN116,0)+IF(ISNUMBER(AS116),AS116,0)</f>
        <v>7232221</v>
      </c>
      <c r="BC116" s="97"/>
      <c r="BD116" s="97"/>
      <c r="BE116" s="97"/>
      <c r="BF116" s="98"/>
      <c r="BG116" s="96">
        <v>5617670</v>
      </c>
      <c r="BH116" s="97"/>
      <c r="BI116" s="97"/>
      <c r="BJ116" s="97"/>
      <c r="BK116" s="98"/>
      <c r="BL116" s="96">
        <v>279520</v>
      </c>
      <c r="BM116" s="97"/>
      <c r="BN116" s="97"/>
      <c r="BO116" s="97"/>
      <c r="BP116" s="98"/>
      <c r="BQ116" s="96">
        <v>0</v>
      </c>
      <c r="BR116" s="97"/>
      <c r="BS116" s="97"/>
      <c r="BT116" s="98"/>
      <c r="BU116" s="96">
        <f>IF(ISNUMBER(BG116),BG116,0)+IF(ISNUMBER(BL116),BL116,0)</f>
        <v>5897190</v>
      </c>
      <c r="BV116" s="97"/>
      <c r="BW116" s="97"/>
      <c r="BX116" s="97"/>
      <c r="BY116" s="98"/>
      <c r="CA116" s="99" t="s">
        <v>34</v>
      </c>
    </row>
    <row r="117" spans="1:77" s="99" customFormat="1" ht="12.75" customHeight="1">
      <c r="A117" s="89">
        <v>2</v>
      </c>
      <c r="B117" s="90"/>
      <c r="C117" s="90"/>
      <c r="D117" s="92" t="s">
        <v>191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96">
        <v>0</v>
      </c>
      <c r="V117" s="97"/>
      <c r="W117" s="97"/>
      <c r="X117" s="97"/>
      <c r="Y117" s="98"/>
      <c r="Z117" s="96">
        <v>0</v>
      </c>
      <c r="AA117" s="97"/>
      <c r="AB117" s="97"/>
      <c r="AC117" s="97"/>
      <c r="AD117" s="98"/>
      <c r="AE117" s="96">
        <v>0</v>
      </c>
      <c r="AF117" s="97"/>
      <c r="AG117" s="97"/>
      <c r="AH117" s="98"/>
      <c r="AI117" s="96">
        <f>IF(ISNUMBER(U117),U117,0)+IF(ISNUMBER(Z117),Z117,0)</f>
        <v>0</v>
      </c>
      <c r="AJ117" s="97"/>
      <c r="AK117" s="97"/>
      <c r="AL117" s="97"/>
      <c r="AM117" s="98"/>
      <c r="AN117" s="96">
        <v>0</v>
      </c>
      <c r="AO117" s="97"/>
      <c r="AP117" s="97"/>
      <c r="AQ117" s="97"/>
      <c r="AR117" s="98"/>
      <c r="AS117" s="96">
        <v>205000</v>
      </c>
      <c r="AT117" s="97"/>
      <c r="AU117" s="97"/>
      <c r="AV117" s="97"/>
      <c r="AW117" s="98"/>
      <c r="AX117" s="96">
        <v>0</v>
      </c>
      <c r="AY117" s="97"/>
      <c r="AZ117" s="97"/>
      <c r="BA117" s="98"/>
      <c r="BB117" s="96">
        <f>IF(ISNUMBER(AN117),AN117,0)+IF(ISNUMBER(AS117),AS117,0)</f>
        <v>205000</v>
      </c>
      <c r="BC117" s="97"/>
      <c r="BD117" s="97"/>
      <c r="BE117" s="97"/>
      <c r="BF117" s="98"/>
      <c r="BG117" s="96">
        <v>0</v>
      </c>
      <c r="BH117" s="97"/>
      <c r="BI117" s="97"/>
      <c r="BJ117" s="97"/>
      <c r="BK117" s="98"/>
      <c r="BL117" s="96">
        <v>0</v>
      </c>
      <c r="BM117" s="97"/>
      <c r="BN117" s="97"/>
      <c r="BO117" s="97"/>
      <c r="BP117" s="98"/>
      <c r="BQ117" s="96">
        <v>0</v>
      </c>
      <c r="BR117" s="97"/>
      <c r="BS117" s="97"/>
      <c r="BT117" s="98"/>
      <c r="BU117" s="96">
        <f>IF(ISNUMBER(BG117),BG117,0)+IF(ISNUMBER(BL117),BL117,0)</f>
        <v>0</v>
      </c>
      <c r="BV117" s="97"/>
      <c r="BW117" s="97"/>
      <c r="BX117" s="97"/>
      <c r="BY117" s="98"/>
    </row>
    <row r="118" spans="1:77" s="6" customFormat="1" ht="12.75" customHeight="1">
      <c r="A118" s="86"/>
      <c r="B118" s="87"/>
      <c r="C118" s="87"/>
      <c r="D118" s="100" t="s">
        <v>147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2"/>
      <c r="U118" s="104">
        <v>6784039</v>
      </c>
      <c r="V118" s="105"/>
      <c r="W118" s="105"/>
      <c r="X118" s="105"/>
      <c r="Y118" s="106"/>
      <c r="Z118" s="104">
        <v>1480245</v>
      </c>
      <c r="AA118" s="105"/>
      <c r="AB118" s="105"/>
      <c r="AC118" s="105"/>
      <c r="AD118" s="106"/>
      <c r="AE118" s="104">
        <v>0</v>
      </c>
      <c r="AF118" s="105"/>
      <c r="AG118" s="105"/>
      <c r="AH118" s="106"/>
      <c r="AI118" s="104">
        <f>IF(ISNUMBER(U118),U118,0)+IF(ISNUMBER(Z118),Z118,0)</f>
        <v>8264284</v>
      </c>
      <c r="AJ118" s="105"/>
      <c r="AK118" s="105"/>
      <c r="AL118" s="105"/>
      <c r="AM118" s="106"/>
      <c r="AN118" s="104">
        <v>6639756</v>
      </c>
      <c r="AO118" s="105"/>
      <c r="AP118" s="105"/>
      <c r="AQ118" s="105"/>
      <c r="AR118" s="106"/>
      <c r="AS118" s="104">
        <v>797465</v>
      </c>
      <c r="AT118" s="105"/>
      <c r="AU118" s="105"/>
      <c r="AV118" s="105"/>
      <c r="AW118" s="106"/>
      <c r="AX118" s="104">
        <v>0</v>
      </c>
      <c r="AY118" s="105"/>
      <c r="AZ118" s="105"/>
      <c r="BA118" s="106"/>
      <c r="BB118" s="104">
        <f>IF(ISNUMBER(AN118),AN118,0)+IF(ISNUMBER(AS118),AS118,0)</f>
        <v>7437221</v>
      </c>
      <c r="BC118" s="105"/>
      <c r="BD118" s="105"/>
      <c r="BE118" s="105"/>
      <c r="BF118" s="106"/>
      <c r="BG118" s="104">
        <v>5617670</v>
      </c>
      <c r="BH118" s="105"/>
      <c r="BI118" s="105"/>
      <c r="BJ118" s="105"/>
      <c r="BK118" s="106"/>
      <c r="BL118" s="104">
        <v>279520</v>
      </c>
      <c r="BM118" s="105"/>
      <c r="BN118" s="105"/>
      <c r="BO118" s="105"/>
      <c r="BP118" s="106"/>
      <c r="BQ118" s="104">
        <v>0</v>
      </c>
      <c r="BR118" s="105"/>
      <c r="BS118" s="105"/>
      <c r="BT118" s="106"/>
      <c r="BU118" s="104">
        <f>IF(ISNUMBER(BG118),BG118,0)+IF(ISNUMBER(BL118),BL118,0)</f>
        <v>5897190</v>
      </c>
      <c r="BV118" s="105"/>
      <c r="BW118" s="105"/>
      <c r="BX118" s="105"/>
      <c r="BY118" s="106"/>
    </row>
    <row r="120" spans="1:64" ht="14.25" customHeight="1">
      <c r="A120" s="29" t="s">
        <v>282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</row>
    <row r="121" spans="1:60" ht="15" customHeight="1">
      <c r="A121" s="75" t="s">
        <v>252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</row>
    <row r="122" spans="1:60" ht="22.5" customHeight="1">
      <c r="A122" s="54" t="s">
        <v>6</v>
      </c>
      <c r="B122" s="55"/>
      <c r="C122" s="55"/>
      <c r="D122" s="54" t="s">
        <v>121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6"/>
      <c r="U122" s="27" t="s">
        <v>274</v>
      </c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 t="s">
        <v>279</v>
      </c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</row>
    <row r="123" spans="1:60" ht="54" customHeight="1">
      <c r="A123" s="57"/>
      <c r="B123" s="58"/>
      <c r="C123" s="58"/>
      <c r="D123" s="57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9"/>
      <c r="U123" s="36" t="s">
        <v>4</v>
      </c>
      <c r="V123" s="37"/>
      <c r="W123" s="37"/>
      <c r="X123" s="37"/>
      <c r="Y123" s="38"/>
      <c r="Z123" s="36" t="s">
        <v>3</v>
      </c>
      <c r="AA123" s="37"/>
      <c r="AB123" s="37"/>
      <c r="AC123" s="37"/>
      <c r="AD123" s="38"/>
      <c r="AE123" s="51" t="s">
        <v>116</v>
      </c>
      <c r="AF123" s="52"/>
      <c r="AG123" s="52"/>
      <c r="AH123" s="52"/>
      <c r="AI123" s="53"/>
      <c r="AJ123" s="36" t="s">
        <v>5</v>
      </c>
      <c r="AK123" s="37"/>
      <c r="AL123" s="37"/>
      <c r="AM123" s="37"/>
      <c r="AN123" s="38"/>
      <c r="AO123" s="36" t="s">
        <v>4</v>
      </c>
      <c r="AP123" s="37"/>
      <c r="AQ123" s="37"/>
      <c r="AR123" s="37"/>
      <c r="AS123" s="38"/>
      <c r="AT123" s="36" t="s">
        <v>3</v>
      </c>
      <c r="AU123" s="37"/>
      <c r="AV123" s="37"/>
      <c r="AW123" s="37"/>
      <c r="AX123" s="38"/>
      <c r="AY123" s="51" t="s">
        <v>116</v>
      </c>
      <c r="AZ123" s="52"/>
      <c r="BA123" s="52"/>
      <c r="BB123" s="52"/>
      <c r="BC123" s="53"/>
      <c r="BD123" s="27" t="s">
        <v>96</v>
      </c>
      <c r="BE123" s="27"/>
      <c r="BF123" s="27"/>
      <c r="BG123" s="27"/>
      <c r="BH123" s="27"/>
    </row>
    <row r="124" spans="1:60" ht="15" customHeight="1">
      <c r="A124" s="36" t="s">
        <v>169</v>
      </c>
      <c r="B124" s="37"/>
      <c r="C124" s="37"/>
      <c r="D124" s="36">
        <v>2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8"/>
      <c r="U124" s="36">
        <v>3</v>
      </c>
      <c r="V124" s="37"/>
      <c r="W124" s="37"/>
      <c r="X124" s="37"/>
      <c r="Y124" s="38"/>
      <c r="Z124" s="36">
        <v>4</v>
      </c>
      <c r="AA124" s="37"/>
      <c r="AB124" s="37"/>
      <c r="AC124" s="37"/>
      <c r="AD124" s="38"/>
      <c r="AE124" s="36">
        <v>5</v>
      </c>
      <c r="AF124" s="37"/>
      <c r="AG124" s="37"/>
      <c r="AH124" s="37"/>
      <c r="AI124" s="38"/>
      <c r="AJ124" s="36">
        <v>6</v>
      </c>
      <c r="AK124" s="37"/>
      <c r="AL124" s="37"/>
      <c r="AM124" s="37"/>
      <c r="AN124" s="38"/>
      <c r="AO124" s="36">
        <v>7</v>
      </c>
      <c r="AP124" s="37"/>
      <c r="AQ124" s="37"/>
      <c r="AR124" s="37"/>
      <c r="AS124" s="38"/>
      <c r="AT124" s="36">
        <v>8</v>
      </c>
      <c r="AU124" s="37"/>
      <c r="AV124" s="37"/>
      <c r="AW124" s="37"/>
      <c r="AX124" s="38"/>
      <c r="AY124" s="36">
        <v>9</v>
      </c>
      <c r="AZ124" s="37"/>
      <c r="BA124" s="37"/>
      <c r="BB124" s="37"/>
      <c r="BC124" s="38"/>
      <c r="BD124" s="36">
        <v>10</v>
      </c>
      <c r="BE124" s="37"/>
      <c r="BF124" s="37"/>
      <c r="BG124" s="37"/>
      <c r="BH124" s="38"/>
    </row>
    <row r="125" spans="1:79" s="1" customFormat="1" ht="12.75" customHeight="1" hidden="1">
      <c r="A125" s="39" t="s">
        <v>69</v>
      </c>
      <c r="B125" s="40"/>
      <c r="C125" s="40"/>
      <c r="D125" s="39" t="s">
        <v>57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1"/>
      <c r="U125" s="39" t="s">
        <v>60</v>
      </c>
      <c r="V125" s="40"/>
      <c r="W125" s="40"/>
      <c r="X125" s="40"/>
      <c r="Y125" s="41"/>
      <c r="Z125" s="39" t="s">
        <v>61</v>
      </c>
      <c r="AA125" s="40"/>
      <c r="AB125" s="40"/>
      <c r="AC125" s="40"/>
      <c r="AD125" s="41"/>
      <c r="AE125" s="39" t="s">
        <v>94</v>
      </c>
      <c r="AF125" s="40"/>
      <c r="AG125" s="40"/>
      <c r="AH125" s="40"/>
      <c r="AI125" s="41"/>
      <c r="AJ125" s="47" t="s">
        <v>171</v>
      </c>
      <c r="AK125" s="48"/>
      <c r="AL125" s="48"/>
      <c r="AM125" s="48"/>
      <c r="AN125" s="49"/>
      <c r="AO125" s="39" t="s">
        <v>62</v>
      </c>
      <c r="AP125" s="40"/>
      <c r="AQ125" s="40"/>
      <c r="AR125" s="40"/>
      <c r="AS125" s="41"/>
      <c r="AT125" s="39" t="s">
        <v>63</v>
      </c>
      <c r="AU125" s="40"/>
      <c r="AV125" s="40"/>
      <c r="AW125" s="40"/>
      <c r="AX125" s="41"/>
      <c r="AY125" s="39" t="s">
        <v>95</v>
      </c>
      <c r="AZ125" s="40"/>
      <c r="BA125" s="40"/>
      <c r="BB125" s="40"/>
      <c r="BC125" s="41"/>
      <c r="BD125" s="50" t="s">
        <v>171</v>
      </c>
      <c r="BE125" s="50"/>
      <c r="BF125" s="50"/>
      <c r="BG125" s="50"/>
      <c r="BH125" s="50"/>
      <c r="CA125" s="1" t="s">
        <v>35</v>
      </c>
    </row>
    <row r="126" spans="1:79" s="99" customFormat="1" ht="51" customHeight="1">
      <c r="A126" s="89">
        <v>1</v>
      </c>
      <c r="B126" s="90"/>
      <c r="C126" s="90"/>
      <c r="D126" s="92" t="s">
        <v>190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4"/>
      <c r="U126" s="96">
        <v>6165836</v>
      </c>
      <c r="V126" s="97"/>
      <c r="W126" s="97"/>
      <c r="X126" s="97"/>
      <c r="Y126" s="98"/>
      <c r="Z126" s="96">
        <v>294334</v>
      </c>
      <c r="AA126" s="97"/>
      <c r="AB126" s="97"/>
      <c r="AC126" s="97"/>
      <c r="AD126" s="98"/>
      <c r="AE126" s="95">
        <v>0</v>
      </c>
      <c r="AF126" s="95"/>
      <c r="AG126" s="95"/>
      <c r="AH126" s="95"/>
      <c r="AI126" s="95"/>
      <c r="AJ126" s="110">
        <f>IF(ISNUMBER(U126),U126,0)+IF(ISNUMBER(Z126),Z126,0)</f>
        <v>6460170</v>
      </c>
      <c r="AK126" s="110"/>
      <c r="AL126" s="110"/>
      <c r="AM126" s="110"/>
      <c r="AN126" s="110"/>
      <c r="AO126" s="95">
        <v>6780110</v>
      </c>
      <c r="AP126" s="95"/>
      <c r="AQ126" s="95"/>
      <c r="AR126" s="95"/>
      <c r="AS126" s="95"/>
      <c r="AT126" s="110">
        <v>309051</v>
      </c>
      <c r="AU126" s="110"/>
      <c r="AV126" s="110"/>
      <c r="AW126" s="110"/>
      <c r="AX126" s="110"/>
      <c r="AY126" s="95">
        <v>0</v>
      </c>
      <c r="AZ126" s="95"/>
      <c r="BA126" s="95"/>
      <c r="BB126" s="95"/>
      <c r="BC126" s="95"/>
      <c r="BD126" s="110">
        <f>IF(ISNUMBER(AO126),AO126,0)+IF(ISNUMBER(AT126),AT126,0)</f>
        <v>7089161</v>
      </c>
      <c r="BE126" s="110"/>
      <c r="BF126" s="110"/>
      <c r="BG126" s="110"/>
      <c r="BH126" s="110"/>
      <c r="CA126" s="99" t="s">
        <v>36</v>
      </c>
    </row>
    <row r="127" spans="1:60" s="99" customFormat="1" ht="12.75" customHeight="1">
      <c r="A127" s="89">
        <v>2</v>
      </c>
      <c r="B127" s="90"/>
      <c r="C127" s="90"/>
      <c r="D127" s="92" t="s">
        <v>191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4"/>
      <c r="U127" s="96">
        <v>0</v>
      </c>
      <c r="V127" s="97"/>
      <c r="W127" s="97"/>
      <c r="X127" s="97"/>
      <c r="Y127" s="98"/>
      <c r="Z127" s="96">
        <v>0</v>
      </c>
      <c r="AA127" s="97"/>
      <c r="AB127" s="97"/>
      <c r="AC127" s="97"/>
      <c r="AD127" s="98"/>
      <c r="AE127" s="95">
        <v>0</v>
      </c>
      <c r="AF127" s="95"/>
      <c r="AG127" s="95"/>
      <c r="AH127" s="95"/>
      <c r="AI127" s="95"/>
      <c r="AJ127" s="110">
        <f>IF(ISNUMBER(U127),U127,0)+IF(ISNUMBER(Z127),Z127,0)</f>
        <v>0</v>
      </c>
      <c r="AK127" s="110"/>
      <c r="AL127" s="110"/>
      <c r="AM127" s="110"/>
      <c r="AN127" s="110"/>
      <c r="AO127" s="95">
        <v>0</v>
      </c>
      <c r="AP127" s="95"/>
      <c r="AQ127" s="95"/>
      <c r="AR127" s="95"/>
      <c r="AS127" s="95"/>
      <c r="AT127" s="110">
        <v>0</v>
      </c>
      <c r="AU127" s="110"/>
      <c r="AV127" s="110"/>
      <c r="AW127" s="110"/>
      <c r="AX127" s="110"/>
      <c r="AY127" s="95">
        <v>0</v>
      </c>
      <c r="AZ127" s="95"/>
      <c r="BA127" s="95"/>
      <c r="BB127" s="95"/>
      <c r="BC127" s="95"/>
      <c r="BD127" s="110">
        <f>IF(ISNUMBER(AO127),AO127,0)+IF(ISNUMBER(AT127),AT127,0)</f>
        <v>0</v>
      </c>
      <c r="BE127" s="110"/>
      <c r="BF127" s="110"/>
      <c r="BG127" s="110"/>
      <c r="BH127" s="110"/>
    </row>
    <row r="128" spans="1:60" s="6" customFormat="1" ht="12.75" customHeight="1">
      <c r="A128" s="86"/>
      <c r="B128" s="87"/>
      <c r="C128" s="87"/>
      <c r="D128" s="100" t="s">
        <v>147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2"/>
      <c r="U128" s="104">
        <v>6165836</v>
      </c>
      <c r="V128" s="105"/>
      <c r="W128" s="105"/>
      <c r="X128" s="105"/>
      <c r="Y128" s="106"/>
      <c r="Z128" s="104">
        <v>294334</v>
      </c>
      <c r="AA128" s="105"/>
      <c r="AB128" s="105"/>
      <c r="AC128" s="105"/>
      <c r="AD128" s="106"/>
      <c r="AE128" s="103">
        <v>0</v>
      </c>
      <c r="AF128" s="103"/>
      <c r="AG128" s="103"/>
      <c r="AH128" s="103"/>
      <c r="AI128" s="103"/>
      <c r="AJ128" s="85">
        <f>IF(ISNUMBER(U128),U128,0)+IF(ISNUMBER(Z128),Z128,0)</f>
        <v>6460170</v>
      </c>
      <c r="AK128" s="85"/>
      <c r="AL128" s="85"/>
      <c r="AM128" s="85"/>
      <c r="AN128" s="85"/>
      <c r="AO128" s="103">
        <v>6780110</v>
      </c>
      <c r="AP128" s="103"/>
      <c r="AQ128" s="103"/>
      <c r="AR128" s="103"/>
      <c r="AS128" s="103"/>
      <c r="AT128" s="85">
        <v>309051</v>
      </c>
      <c r="AU128" s="85"/>
      <c r="AV128" s="85"/>
      <c r="AW128" s="85"/>
      <c r="AX128" s="85"/>
      <c r="AY128" s="103">
        <v>0</v>
      </c>
      <c r="AZ128" s="103"/>
      <c r="BA128" s="103"/>
      <c r="BB128" s="103"/>
      <c r="BC128" s="103"/>
      <c r="BD128" s="85">
        <f>IF(ISNUMBER(AO128),AO128,0)+IF(ISNUMBER(AT128),AT128,0)</f>
        <v>7089161</v>
      </c>
      <c r="BE128" s="85"/>
      <c r="BF128" s="85"/>
      <c r="BG128" s="85"/>
      <c r="BH128" s="85"/>
    </row>
    <row r="129" spans="1:55" s="5" customFormat="1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1" spans="1:64" ht="14.25" customHeight="1">
      <c r="A131" s="29" t="s">
        <v>152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</row>
    <row r="132" spans="1:64" ht="14.25" customHeight="1">
      <c r="A132" s="29" t="s">
        <v>267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76" ht="22.5" customHeight="1">
      <c r="A133" s="54" t="s">
        <v>6</v>
      </c>
      <c r="B133" s="55"/>
      <c r="C133" s="55"/>
      <c r="D133" s="27" t="s">
        <v>9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 t="s">
        <v>8</v>
      </c>
      <c r="R133" s="27"/>
      <c r="S133" s="27"/>
      <c r="T133" s="27"/>
      <c r="U133" s="27"/>
      <c r="V133" s="27" t="s">
        <v>7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36" t="s">
        <v>253</v>
      </c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8"/>
      <c r="AU133" s="36" t="s">
        <v>256</v>
      </c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8"/>
      <c r="BJ133" s="36" t="s">
        <v>263</v>
      </c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8"/>
    </row>
    <row r="134" spans="1:76" ht="32.25" customHeight="1">
      <c r="A134" s="57"/>
      <c r="B134" s="58"/>
      <c r="C134" s="5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 t="s">
        <v>4</v>
      </c>
      <c r="AG134" s="27"/>
      <c r="AH134" s="27"/>
      <c r="AI134" s="27"/>
      <c r="AJ134" s="27"/>
      <c r="AK134" s="27" t="s">
        <v>3</v>
      </c>
      <c r="AL134" s="27"/>
      <c r="AM134" s="27"/>
      <c r="AN134" s="27"/>
      <c r="AO134" s="27"/>
      <c r="AP134" s="27" t="s">
        <v>123</v>
      </c>
      <c r="AQ134" s="27"/>
      <c r="AR134" s="27"/>
      <c r="AS134" s="27"/>
      <c r="AT134" s="27"/>
      <c r="AU134" s="27" t="s">
        <v>4</v>
      </c>
      <c r="AV134" s="27"/>
      <c r="AW134" s="27"/>
      <c r="AX134" s="27"/>
      <c r="AY134" s="27"/>
      <c r="AZ134" s="27" t="s">
        <v>3</v>
      </c>
      <c r="BA134" s="27"/>
      <c r="BB134" s="27"/>
      <c r="BC134" s="27"/>
      <c r="BD134" s="27"/>
      <c r="BE134" s="27" t="s">
        <v>90</v>
      </c>
      <c r="BF134" s="27"/>
      <c r="BG134" s="27"/>
      <c r="BH134" s="27"/>
      <c r="BI134" s="27"/>
      <c r="BJ134" s="27" t="s">
        <v>4</v>
      </c>
      <c r="BK134" s="27"/>
      <c r="BL134" s="27"/>
      <c r="BM134" s="27"/>
      <c r="BN134" s="27"/>
      <c r="BO134" s="27" t="s">
        <v>3</v>
      </c>
      <c r="BP134" s="27"/>
      <c r="BQ134" s="27"/>
      <c r="BR134" s="27"/>
      <c r="BS134" s="27"/>
      <c r="BT134" s="27" t="s">
        <v>97</v>
      </c>
      <c r="BU134" s="27"/>
      <c r="BV134" s="27"/>
      <c r="BW134" s="27"/>
      <c r="BX134" s="27"/>
    </row>
    <row r="135" spans="1:76" ht="15" customHeight="1">
      <c r="A135" s="36">
        <v>1</v>
      </c>
      <c r="B135" s="37"/>
      <c r="C135" s="37"/>
      <c r="D135" s="27">
        <v>2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>
        <v>3</v>
      </c>
      <c r="R135" s="27"/>
      <c r="S135" s="27"/>
      <c r="T135" s="27"/>
      <c r="U135" s="27"/>
      <c r="V135" s="27">
        <v>4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27">
        <v>5</v>
      </c>
      <c r="AG135" s="27"/>
      <c r="AH135" s="27"/>
      <c r="AI135" s="27"/>
      <c r="AJ135" s="27"/>
      <c r="AK135" s="27">
        <v>6</v>
      </c>
      <c r="AL135" s="27"/>
      <c r="AM135" s="27"/>
      <c r="AN135" s="27"/>
      <c r="AO135" s="27"/>
      <c r="AP135" s="27">
        <v>7</v>
      </c>
      <c r="AQ135" s="27"/>
      <c r="AR135" s="27"/>
      <c r="AS135" s="27"/>
      <c r="AT135" s="27"/>
      <c r="AU135" s="27">
        <v>8</v>
      </c>
      <c r="AV135" s="27"/>
      <c r="AW135" s="27"/>
      <c r="AX135" s="27"/>
      <c r="AY135" s="27"/>
      <c r="AZ135" s="27">
        <v>9</v>
      </c>
      <c r="BA135" s="27"/>
      <c r="BB135" s="27"/>
      <c r="BC135" s="27"/>
      <c r="BD135" s="27"/>
      <c r="BE135" s="27">
        <v>10</v>
      </c>
      <c r="BF135" s="27"/>
      <c r="BG135" s="27"/>
      <c r="BH135" s="27"/>
      <c r="BI135" s="27"/>
      <c r="BJ135" s="27">
        <v>11</v>
      </c>
      <c r="BK135" s="27"/>
      <c r="BL135" s="27"/>
      <c r="BM135" s="27"/>
      <c r="BN135" s="27"/>
      <c r="BO135" s="27">
        <v>12</v>
      </c>
      <c r="BP135" s="27"/>
      <c r="BQ135" s="27"/>
      <c r="BR135" s="27"/>
      <c r="BS135" s="27"/>
      <c r="BT135" s="27">
        <v>13</v>
      </c>
      <c r="BU135" s="27"/>
      <c r="BV135" s="27"/>
      <c r="BW135" s="27"/>
      <c r="BX135" s="27"/>
    </row>
    <row r="136" spans="1:79" ht="10.5" customHeight="1" hidden="1">
      <c r="A136" s="39" t="s">
        <v>154</v>
      </c>
      <c r="B136" s="40"/>
      <c r="C136" s="40"/>
      <c r="D136" s="27" t="s">
        <v>57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 t="s">
        <v>70</v>
      </c>
      <c r="R136" s="27"/>
      <c r="S136" s="27"/>
      <c r="T136" s="27"/>
      <c r="U136" s="27"/>
      <c r="V136" s="27" t="s">
        <v>71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6" t="s">
        <v>111</v>
      </c>
      <c r="AG136" s="26"/>
      <c r="AH136" s="26"/>
      <c r="AI136" s="26"/>
      <c r="AJ136" s="26"/>
      <c r="AK136" s="30" t="s">
        <v>112</v>
      </c>
      <c r="AL136" s="30"/>
      <c r="AM136" s="30"/>
      <c r="AN136" s="30"/>
      <c r="AO136" s="30"/>
      <c r="AP136" s="50" t="s">
        <v>193</v>
      </c>
      <c r="AQ136" s="50"/>
      <c r="AR136" s="50"/>
      <c r="AS136" s="50"/>
      <c r="AT136" s="50"/>
      <c r="AU136" s="26" t="s">
        <v>113</v>
      </c>
      <c r="AV136" s="26"/>
      <c r="AW136" s="26"/>
      <c r="AX136" s="26"/>
      <c r="AY136" s="26"/>
      <c r="AZ136" s="30" t="s">
        <v>114</v>
      </c>
      <c r="BA136" s="30"/>
      <c r="BB136" s="30"/>
      <c r="BC136" s="30"/>
      <c r="BD136" s="30"/>
      <c r="BE136" s="50" t="s">
        <v>193</v>
      </c>
      <c r="BF136" s="50"/>
      <c r="BG136" s="50"/>
      <c r="BH136" s="50"/>
      <c r="BI136" s="50"/>
      <c r="BJ136" s="26" t="s">
        <v>105</v>
      </c>
      <c r="BK136" s="26"/>
      <c r="BL136" s="26"/>
      <c r="BM136" s="26"/>
      <c r="BN136" s="26"/>
      <c r="BO136" s="30" t="s">
        <v>106</v>
      </c>
      <c r="BP136" s="30"/>
      <c r="BQ136" s="30"/>
      <c r="BR136" s="30"/>
      <c r="BS136" s="30"/>
      <c r="BT136" s="50" t="s">
        <v>193</v>
      </c>
      <c r="BU136" s="50"/>
      <c r="BV136" s="50"/>
      <c r="BW136" s="50"/>
      <c r="BX136" s="50"/>
      <c r="CA136" t="s">
        <v>37</v>
      </c>
    </row>
    <row r="137" spans="1:79" s="6" customFormat="1" ht="15" customHeight="1">
      <c r="A137" s="86">
        <v>0</v>
      </c>
      <c r="B137" s="87"/>
      <c r="C137" s="87"/>
      <c r="D137" s="111" t="s">
        <v>192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CA137" s="6" t="s">
        <v>38</v>
      </c>
    </row>
    <row r="138" spans="1:76" s="99" customFormat="1" ht="42.75" customHeight="1">
      <c r="A138" s="89">
        <v>0</v>
      </c>
      <c r="B138" s="90"/>
      <c r="C138" s="90"/>
      <c r="D138" s="114" t="s">
        <v>194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195</v>
      </c>
      <c r="R138" s="27"/>
      <c r="S138" s="27"/>
      <c r="T138" s="27"/>
      <c r="U138" s="27"/>
      <c r="V138" s="114" t="s">
        <v>196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1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1</v>
      </c>
      <c r="AQ138" s="115"/>
      <c r="AR138" s="115"/>
      <c r="AS138" s="115"/>
      <c r="AT138" s="115"/>
      <c r="AU138" s="115">
        <v>1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1</v>
      </c>
      <c r="BF138" s="115"/>
      <c r="BG138" s="115"/>
      <c r="BH138" s="115"/>
      <c r="BI138" s="115"/>
      <c r="BJ138" s="115">
        <v>1</v>
      </c>
      <c r="BK138" s="115"/>
      <c r="BL138" s="115"/>
      <c r="BM138" s="115"/>
      <c r="BN138" s="115"/>
      <c r="BO138" s="115">
        <v>0</v>
      </c>
      <c r="BP138" s="115"/>
      <c r="BQ138" s="115"/>
      <c r="BR138" s="115"/>
      <c r="BS138" s="115"/>
      <c r="BT138" s="115">
        <v>1</v>
      </c>
      <c r="BU138" s="115"/>
      <c r="BV138" s="115"/>
      <c r="BW138" s="115"/>
      <c r="BX138" s="115"/>
    </row>
    <row r="139" spans="1:76" s="99" customFormat="1" ht="105" customHeight="1">
      <c r="A139" s="89">
        <v>0</v>
      </c>
      <c r="B139" s="90"/>
      <c r="C139" s="90"/>
      <c r="D139" s="114" t="s">
        <v>197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195</v>
      </c>
      <c r="R139" s="27"/>
      <c r="S139" s="27"/>
      <c r="T139" s="27"/>
      <c r="U139" s="27"/>
      <c r="V139" s="114" t="s">
        <v>198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3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3</v>
      </c>
      <c r="AQ139" s="115"/>
      <c r="AR139" s="115"/>
      <c r="AS139" s="115"/>
      <c r="AT139" s="115"/>
      <c r="AU139" s="115">
        <v>3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3</v>
      </c>
      <c r="BF139" s="115"/>
      <c r="BG139" s="115"/>
      <c r="BH139" s="115"/>
      <c r="BI139" s="115"/>
      <c r="BJ139" s="115">
        <v>3</v>
      </c>
      <c r="BK139" s="115"/>
      <c r="BL139" s="115"/>
      <c r="BM139" s="115"/>
      <c r="BN139" s="115"/>
      <c r="BO139" s="115">
        <v>0</v>
      </c>
      <c r="BP139" s="115"/>
      <c r="BQ139" s="115"/>
      <c r="BR139" s="115"/>
      <c r="BS139" s="115"/>
      <c r="BT139" s="115">
        <v>3</v>
      </c>
      <c r="BU139" s="115"/>
      <c r="BV139" s="115"/>
      <c r="BW139" s="115"/>
      <c r="BX139" s="115"/>
    </row>
    <row r="140" spans="1:76" s="99" customFormat="1" ht="15" customHeight="1">
      <c r="A140" s="89">
        <v>0</v>
      </c>
      <c r="B140" s="90"/>
      <c r="C140" s="90"/>
      <c r="D140" s="114" t="s">
        <v>199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195</v>
      </c>
      <c r="R140" s="27"/>
      <c r="S140" s="27"/>
      <c r="T140" s="27"/>
      <c r="U140" s="27"/>
      <c r="V140" s="114" t="s">
        <v>200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69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69</v>
      </c>
      <c r="AQ140" s="115"/>
      <c r="AR140" s="115"/>
      <c r="AS140" s="115"/>
      <c r="AT140" s="115"/>
      <c r="AU140" s="115">
        <v>72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72</v>
      </c>
      <c r="BF140" s="115"/>
      <c r="BG140" s="115"/>
      <c r="BH140" s="115"/>
      <c r="BI140" s="115"/>
      <c r="BJ140" s="115">
        <v>43</v>
      </c>
      <c r="BK140" s="115"/>
      <c r="BL140" s="115"/>
      <c r="BM140" s="115"/>
      <c r="BN140" s="115"/>
      <c r="BO140" s="115">
        <v>0</v>
      </c>
      <c r="BP140" s="115"/>
      <c r="BQ140" s="115"/>
      <c r="BR140" s="115"/>
      <c r="BS140" s="115"/>
      <c r="BT140" s="115">
        <v>43</v>
      </c>
      <c r="BU140" s="115"/>
      <c r="BV140" s="115"/>
      <c r="BW140" s="115"/>
      <c r="BX140" s="115"/>
    </row>
    <row r="141" spans="1:76" s="6" customFormat="1" ht="15" customHeight="1">
      <c r="A141" s="86">
        <v>0</v>
      </c>
      <c r="B141" s="87"/>
      <c r="C141" s="87"/>
      <c r="D141" s="113" t="s">
        <v>201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3"/>
      <c r="W141" s="101"/>
      <c r="X141" s="101"/>
      <c r="Y141" s="101"/>
      <c r="Z141" s="101"/>
      <c r="AA141" s="101"/>
      <c r="AB141" s="101"/>
      <c r="AC141" s="101"/>
      <c r="AD141" s="101"/>
      <c r="AE141" s="10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</row>
    <row r="142" spans="1:76" s="99" customFormat="1" ht="42.75" customHeight="1">
      <c r="A142" s="89">
        <v>0</v>
      </c>
      <c r="B142" s="90"/>
      <c r="C142" s="90"/>
      <c r="D142" s="114" t="s">
        <v>202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203</v>
      </c>
      <c r="R142" s="27"/>
      <c r="S142" s="27"/>
      <c r="T142" s="27"/>
      <c r="U142" s="27"/>
      <c r="V142" s="114" t="s">
        <v>204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617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617</v>
      </c>
      <c r="AQ142" s="115"/>
      <c r="AR142" s="115"/>
      <c r="AS142" s="115"/>
      <c r="AT142" s="115"/>
      <c r="AU142" s="115">
        <v>670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670</v>
      </c>
      <c r="BF142" s="115"/>
      <c r="BG142" s="115"/>
      <c r="BH142" s="115"/>
      <c r="BI142" s="115"/>
      <c r="BJ142" s="115">
        <v>655</v>
      </c>
      <c r="BK142" s="115"/>
      <c r="BL142" s="115"/>
      <c r="BM142" s="115"/>
      <c r="BN142" s="115"/>
      <c r="BO142" s="115">
        <v>0</v>
      </c>
      <c r="BP142" s="115"/>
      <c r="BQ142" s="115"/>
      <c r="BR142" s="115"/>
      <c r="BS142" s="115"/>
      <c r="BT142" s="115">
        <v>655</v>
      </c>
      <c r="BU142" s="115"/>
      <c r="BV142" s="115"/>
      <c r="BW142" s="115"/>
      <c r="BX142" s="115"/>
    </row>
    <row r="143" spans="1:76" s="99" customFormat="1" ht="30" customHeight="1">
      <c r="A143" s="89">
        <v>0</v>
      </c>
      <c r="B143" s="90"/>
      <c r="C143" s="90"/>
      <c r="D143" s="114" t="s">
        <v>205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203</v>
      </c>
      <c r="R143" s="27"/>
      <c r="S143" s="27"/>
      <c r="T143" s="27"/>
      <c r="U143" s="27"/>
      <c r="V143" s="114" t="s">
        <v>204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57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57</v>
      </c>
      <c r="AQ143" s="115"/>
      <c r="AR143" s="115"/>
      <c r="AS143" s="115"/>
      <c r="AT143" s="115"/>
      <c r="AU143" s="115">
        <v>41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41</v>
      </c>
      <c r="BF143" s="115"/>
      <c r="BG143" s="115"/>
      <c r="BH143" s="115"/>
      <c r="BI143" s="115"/>
      <c r="BJ143" s="115">
        <v>46</v>
      </c>
      <c r="BK143" s="115"/>
      <c r="BL143" s="115"/>
      <c r="BM143" s="115"/>
      <c r="BN143" s="115"/>
      <c r="BO143" s="115">
        <v>0</v>
      </c>
      <c r="BP143" s="115"/>
      <c r="BQ143" s="115"/>
      <c r="BR143" s="115"/>
      <c r="BS143" s="115"/>
      <c r="BT143" s="115">
        <v>46</v>
      </c>
      <c r="BU143" s="115"/>
      <c r="BV143" s="115"/>
      <c r="BW143" s="115"/>
      <c r="BX143" s="115"/>
    </row>
    <row r="144" spans="1:76" s="99" customFormat="1" ht="45" customHeight="1">
      <c r="A144" s="89">
        <v>0</v>
      </c>
      <c r="B144" s="90"/>
      <c r="C144" s="90"/>
      <c r="D144" s="114" t="s">
        <v>206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203</v>
      </c>
      <c r="R144" s="27"/>
      <c r="S144" s="27"/>
      <c r="T144" s="27"/>
      <c r="U144" s="27"/>
      <c r="V144" s="114" t="s">
        <v>204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617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617</v>
      </c>
      <c r="AQ144" s="115"/>
      <c r="AR144" s="115"/>
      <c r="AS144" s="115"/>
      <c r="AT144" s="115"/>
      <c r="AU144" s="115">
        <v>540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540</v>
      </c>
      <c r="BF144" s="115"/>
      <c r="BG144" s="115"/>
      <c r="BH144" s="115"/>
      <c r="BI144" s="115"/>
      <c r="BJ144" s="115">
        <v>680</v>
      </c>
      <c r="BK144" s="115"/>
      <c r="BL144" s="115"/>
      <c r="BM144" s="115"/>
      <c r="BN144" s="115"/>
      <c r="BO144" s="115">
        <v>0</v>
      </c>
      <c r="BP144" s="115"/>
      <c r="BQ144" s="115"/>
      <c r="BR144" s="115"/>
      <c r="BS144" s="115"/>
      <c r="BT144" s="115">
        <v>680</v>
      </c>
      <c r="BU144" s="115"/>
      <c r="BV144" s="115"/>
      <c r="BW144" s="115"/>
      <c r="BX144" s="115"/>
    </row>
    <row r="145" spans="1:76" s="99" customFormat="1" ht="15" customHeight="1">
      <c r="A145" s="89">
        <v>0</v>
      </c>
      <c r="B145" s="90"/>
      <c r="C145" s="90"/>
      <c r="D145" s="114" t="s">
        <v>207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195</v>
      </c>
      <c r="R145" s="27"/>
      <c r="S145" s="27"/>
      <c r="T145" s="27"/>
      <c r="U145" s="27"/>
      <c r="V145" s="114" t="s">
        <v>208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5">
        <v>0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0</v>
      </c>
      <c r="AQ145" s="115"/>
      <c r="AR145" s="115"/>
      <c r="AS145" s="115"/>
      <c r="AT145" s="115"/>
      <c r="AU145" s="115">
        <v>0</v>
      </c>
      <c r="AV145" s="115"/>
      <c r="AW145" s="115"/>
      <c r="AX145" s="115"/>
      <c r="AY145" s="115"/>
      <c r="AZ145" s="115">
        <v>11</v>
      </c>
      <c r="BA145" s="115"/>
      <c r="BB145" s="115"/>
      <c r="BC145" s="115"/>
      <c r="BD145" s="115"/>
      <c r="BE145" s="115">
        <v>11</v>
      </c>
      <c r="BF145" s="115"/>
      <c r="BG145" s="115"/>
      <c r="BH145" s="115"/>
      <c r="BI145" s="115"/>
      <c r="BJ145" s="115">
        <v>0</v>
      </c>
      <c r="BK145" s="115"/>
      <c r="BL145" s="115"/>
      <c r="BM145" s="115"/>
      <c r="BN145" s="115"/>
      <c r="BO145" s="115">
        <v>0</v>
      </c>
      <c r="BP145" s="115"/>
      <c r="BQ145" s="115"/>
      <c r="BR145" s="115"/>
      <c r="BS145" s="115"/>
      <c r="BT145" s="115">
        <v>0</v>
      </c>
      <c r="BU145" s="115"/>
      <c r="BV145" s="115"/>
      <c r="BW145" s="115"/>
      <c r="BX145" s="115"/>
    </row>
    <row r="146" spans="1:76" s="99" customFormat="1" ht="60" customHeight="1">
      <c r="A146" s="89">
        <v>0</v>
      </c>
      <c r="B146" s="90"/>
      <c r="C146" s="90"/>
      <c r="D146" s="114" t="s">
        <v>209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203</v>
      </c>
      <c r="R146" s="27"/>
      <c r="S146" s="27"/>
      <c r="T146" s="27"/>
      <c r="U146" s="27"/>
      <c r="V146" s="114" t="s">
        <v>204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643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643</v>
      </c>
      <c r="AQ146" s="115"/>
      <c r="AR146" s="115"/>
      <c r="AS146" s="115"/>
      <c r="AT146" s="115"/>
      <c r="AU146" s="115">
        <v>670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670</v>
      </c>
      <c r="BF146" s="115"/>
      <c r="BG146" s="115"/>
      <c r="BH146" s="115"/>
      <c r="BI146" s="115"/>
      <c r="BJ146" s="115">
        <v>680</v>
      </c>
      <c r="BK146" s="115"/>
      <c r="BL146" s="115"/>
      <c r="BM146" s="115"/>
      <c r="BN146" s="115"/>
      <c r="BO146" s="115">
        <v>0</v>
      </c>
      <c r="BP146" s="115"/>
      <c r="BQ146" s="115"/>
      <c r="BR146" s="115"/>
      <c r="BS146" s="115"/>
      <c r="BT146" s="115">
        <v>680</v>
      </c>
      <c r="BU146" s="115"/>
      <c r="BV146" s="115"/>
      <c r="BW146" s="115"/>
      <c r="BX146" s="115"/>
    </row>
    <row r="147" spans="1:76" s="99" customFormat="1" ht="45" customHeight="1">
      <c r="A147" s="89">
        <v>0</v>
      </c>
      <c r="B147" s="90"/>
      <c r="C147" s="90"/>
      <c r="D147" s="114" t="s">
        <v>210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203</v>
      </c>
      <c r="R147" s="27"/>
      <c r="S147" s="27"/>
      <c r="T147" s="27"/>
      <c r="U147" s="27"/>
      <c r="V147" s="114" t="s">
        <v>204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5">
        <v>49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49</v>
      </c>
      <c r="AQ147" s="115"/>
      <c r="AR147" s="115"/>
      <c r="AS147" s="115"/>
      <c r="AT147" s="115"/>
      <c r="AU147" s="115">
        <v>0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0</v>
      </c>
      <c r="BF147" s="115"/>
      <c r="BG147" s="115"/>
      <c r="BH147" s="115"/>
      <c r="BI147" s="115"/>
      <c r="BJ147" s="115">
        <v>0</v>
      </c>
      <c r="BK147" s="115"/>
      <c r="BL147" s="115"/>
      <c r="BM147" s="115"/>
      <c r="BN147" s="115"/>
      <c r="BO147" s="115">
        <v>0</v>
      </c>
      <c r="BP147" s="115"/>
      <c r="BQ147" s="115"/>
      <c r="BR147" s="115"/>
      <c r="BS147" s="115"/>
      <c r="BT147" s="115">
        <v>0</v>
      </c>
      <c r="BU147" s="115"/>
      <c r="BV147" s="115"/>
      <c r="BW147" s="115"/>
      <c r="BX147" s="115"/>
    </row>
    <row r="148" spans="1:76" s="99" customFormat="1" ht="60" customHeight="1">
      <c r="A148" s="89">
        <v>0</v>
      </c>
      <c r="B148" s="90"/>
      <c r="C148" s="90"/>
      <c r="D148" s="114" t="s">
        <v>211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203</v>
      </c>
      <c r="R148" s="27"/>
      <c r="S148" s="27"/>
      <c r="T148" s="27"/>
      <c r="U148" s="27"/>
      <c r="V148" s="114" t="s">
        <v>204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35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35</v>
      </c>
      <c r="AQ148" s="115"/>
      <c r="AR148" s="115"/>
      <c r="AS148" s="115"/>
      <c r="AT148" s="115"/>
      <c r="AU148" s="115">
        <v>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0</v>
      </c>
      <c r="BF148" s="115"/>
      <c r="BG148" s="115"/>
      <c r="BH148" s="115"/>
      <c r="BI148" s="115"/>
      <c r="BJ148" s="115">
        <v>0</v>
      </c>
      <c r="BK148" s="115"/>
      <c r="BL148" s="115"/>
      <c r="BM148" s="115"/>
      <c r="BN148" s="115"/>
      <c r="BO148" s="115">
        <v>0</v>
      </c>
      <c r="BP148" s="115"/>
      <c r="BQ148" s="115"/>
      <c r="BR148" s="115"/>
      <c r="BS148" s="115"/>
      <c r="BT148" s="115">
        <v>0</v>
      </c>
      <c r="BU148" s="115"/>
      <c r="BV148" s="115"/>
      <c r="BW148" s="115"/>
      <c r="BX148" s="115"/>
    </row>
    <row r="149" spans="1:76" s="6" customFormat="1" ht="15" customHeight="1">
      <c r="A149" s="86">
        <v>0</v>
      </c>
      <c r="B149" s="87"/>
      <c r="C149" s="87"/>
      <c r="D149" s="113" t="s">
        <v>212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3"/>
      <c r="W149" s="101"/>
      <c r="X149" s="101"/>
      <c r="Y149" s="101"/>
      <c r="Z149" s="101"/>
      <c r="AA149" s="101"/>
      <c r="AB149" s="101"/>
      <c r="AC149" s="101"/>
      <c r="AD149" s="101"/>
      <c r="AE149" s="10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</row>
    <row r="150" spans="1:76" s="99" customFormat="1" ht="57" customHeight="1">
      <c r="A150" s="89">
        <v>0</v>
      </c>
      <c r="B150" s="90"/>
      <c r="C150" s="90"/>
      <c r="D150" s="114" t="s">
        <v>213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203</v>
      </c>
      <c r="R150" s="27"/>
      <c r="S150" s="27"/>
      <c r="T150" s="27"/>
      <c r="U150" s="27"/>
      <c r="V150" s="114" t="s">
        <v>214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5">
        <v>12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12</v>
      </c>
      <c r="AQ150" s="115"/>
      <c r="AR150" s="115"/>
      <c r="AS150" s="115"/>
      <c r="AT150" s="115"/>
      <c r="AU150" s="115">
        <v>10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10</v>
      </c>
      <c r="BF150" s="115"/>
      <c r="BG150" s="115"/>
      <c r="BH150" s="115"/>
      <c r="BI150" s="115"/>
      <c r="BJ150" s="115">
        <v>10</v>
      </c>
      <c r="BK150" s="115"/>
      <c r="BL150" s="115"/>
      <c r="BM150" s="115"/>
      <c r="BN150" s="115"/>
      <c r="BO150" s="115">
        <v>0</v>
      </c>
      <c r="BP150" s="115"/>
      <c r="BQ150" s="115"/>
      <c r="BR150" s="115"/>
      <c r="BS150" s="115"/>
      <c r="BT150" s="115">
        <v>10</v>
      </c>
      <c r="BU150" s="115"/>
      <c r="BV150" s="115"/>
      <c r="BW150" s="115"/>
      <c r="BX150" s="115"/>
    </row>
    <row r="151" spans="1:76" s="99" customFormat="1" ht="75" customHeight="1">
      <c r="A151" s="89">
        <v>0</v>
      </c>
      <c r="B151" s="90"/>
      <c r="C151" s="90"/>
      <c r="D151" s="114" t="s">
        <v>215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216</v>
      </c>
      <c r="R151" s="27"/>
      <c r="S151" s="27"/>
      <c r="T151" s="27"/>
      <c r="U151" s="27"/>
      <c r="V151" s="114" t="s">
        <v>217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5">
        <v>0</v>
      </c>
      <c r="AG151" s="115"/>
      <c r="AH151" s="115"/>
      <c r="AI151" s="115"/>
      <c r="AJ151" s="115"/>
      <c r="AK151" s="115">
        <v>5902</v>
      </c>
      <c r="AL151" s="115"/>
      <c r="AM151" s="115"/>
      <c r="AN151" s="115"/>
      <c r="AO151" s="115"/>
      <c r="AP151" s="115">
        <v>5902</v>
      </c>
      <c r="AQ151" s="115"/>
      <c r="AR151" s="115"/>
      <c r="AS151" s="115"/>
      <c r="AT151" s="115"/>
      <c r="AU151" s="115">
        <v>10087</v>
      </c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>
        <v>10087</v>
      </c>
      <c r="BF151" s="115"/>
      <c r="BG151" s="115"/>
      <c r="BH151" s="115"/>
      <c r="BI151" s="115"/>
      <c r="BJ151" s="115">
        <v>8778</v>
      </c>
      <c r="BK151" s="115"/>
      <c r="BL151" s="115"/>
      <c r="BM151" s="115"/>
      <c r="BN151" s="115"/>
      <c r="BO151" s="115">
        <v>437</v>
      </c>
      <c r="BP151" s="115"/>
      <c r="BQ151" s="115"/>
      <c r="BR151" s="115"/>
      <c r="BS151" s="115"/>
      <c r="BT151" s="115">
        <v>9215</v>
      </c>
      <c r="BU151" s="115"/>
      <c r="BV151" s="115"/>
      <c r="BW151" s="115"/>
      <c r="BX151" s="115"/>
    </row>
    <row r="152" spans="1:76" s="99" customFormat="1" ht="75" customHeight="1">
      <c r="A152" s="89">
        <v>0</v>
      </c>
      <c r="B152" s="90"/>
      <c r="C152" s="90"/>
      <c r="D152" s="114" t="s">
        <v>218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216</v>
      </c>
      <c r="R152" s="27"/>
      <c r="S152" s="27"/>
      <c r="T152" s="27"/>
      <c r="U152" s="27"/>
      <c r="V152" s="114" t="s">
        <v>217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5">
        <v>0</v>
      </c>
      <c r="AG152" s="115"/>
      <c r="AH152" s="115"/>
      <c r="AI152" s="115"/>
      <c r="AJ152" s="115"/>
      <c r="AK152" s="115">
        <v>1097</v>
      </c>
      <c r="AL152" s="115"/>
      <c r="AM152" s="115"/>
      <c r="AN152" s="115"/>
      <c r="AO152" s="115"/>
      <c r="AP152" s="115">
        <v>1097</v>
      </c>
      <c r="AQ152" s="115"/>
      <c r="AR152" s="115"/>
      <c r="AS152" s="115"/>
      <c r="AT152" s="115"/>
      <c r="AU152" s="115">
        <v>9099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v>9099</v>
      </c>
      <c r="BF152" s="115"/>
      <c r="BG152" s="115"/>
      <c r="BH152" s="115"/>
      <c r="BI152" s="115"/>
      <c r="BJ152" s="115">
        <v>0</v>
      </c>
      <c r="BK152" s="115"/>
      <c r="BL152" s="115"/>
      <c r="BM152" s="115"/>
      <c r="BN152" s="115"/>
      <c r="BO152" s="115">
        <v>0</v>
      </c>
      <c r="BP152" s="115"/>
      <c r="BQ152" s="115"/>
      <c r="BR152" s="115"/>
      <c r="BS152" s="115"/>
      <c r="BT152" s="115">
        <v>0</v>
      </c>
      <c r="BU152" s="115"/>
      <c r="BV152" s="115"/>
      <c r="BW152" s="115"/>
      <c r="BX152" s="115"/>
    </row>
    <row r="153" spans="1:76" s="99" customFormat="1" ht="30" customHeight="1">
      <c r="A153" s="89">
        <v>0</v>
      </c>
      <c r="B153" s="90"/>
      <c r="C153" s="90"/>
      <c r="D153" s="114" t="s">
        <v>219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220</v>
      </c>
      <c r="R153" s="27"/>
      <c r="S153" s="27"/>
      <c r="T153" s="27"/>
      <c r="U153" s="27"/>
      <c r="V153" s="114" t="s">
        <v>217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5">
        <v>0</v>
      </c>
      <c r="AG153" s="115"/>
      <c r="AH153" s="115"/>
      <c r="AI153" s="115"/>
      <c r="AJ153" s="115"/>
      <c r="AK153" s="115">
        <v>0</v>
      </c>
      <c r="AL153" s="115"/>
      <c r="AM153" s="115"/>
      <c r="AN153" s="115"/>
      <c r="AO153" s="115"/>
      <c r="AP153" s="115">
        <v>0</v>
      </c>
      <c r="AQ153" s="115"/>
      <c r="AR153" s="115"/>
      <c r="AS153" s="115"/>
      <c r="AT153" s="115"/>
      <c r="AU153" s="115">
        <v>0</v>
      </c>
      <c r="AV153" s="115"/>
      <c r="AW153" s="115"/>
      <c r="AX153" s="115"/>
      <c r="AY153" s="115"/>
      <c r="AZ153" s="115">
        <v>18636</v>
      </c>
      <c r="BA153" s="115"/>
      <c r="BB153" s="115"/>
      <c r="BC153" s="115"/>
      <c r="BD153" s="115"/>
      <c r="BE153" s="115">
        <v>18636</v>
      </c>
      <c r="BF153" s="115"/>
      <c r="BG153" s="115"/>
      <c r="BH153" s="115"/>
      <c r="BI153" s="115"/>
      <c r="BJ153" s="115">
        <v>0</v>
      </c>
      <c r="BK153" s="115"/>
      <c r="BL153" s="115"/>
      <c r="BM153" s="115"/>
      <c r="BN153" s="115"/>
      <c r="BO153" s="115">
        <v>0</v>
      </c>
      <c r="BP153" s="115"/>
      <c r="BQ153" s="115"/>
      <c r="BR153" s="115"/>
      <c r="BS153" s="115"/>
      <c r="BT153" s="115">
        <v>0</v>
      </c>
      <c r="BU153" s="115"/>
      <c r="BV153" s="115"/>
      <c r="BW153" s="115"/>
      <c r="BX153" s="115"/>
    </row>
    <row r="154" spans="1:76" s="6" customFormat="1" ht="15" customHeight="1">
      <c r="A154" s="86">
        <v>0</v>
      </c>
      <c r="B154" s="87"/>
      <c r="C154" s="87"/>
      <c r="D154" s="113" t="s">
        <v>221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  <c r="Q154" s="111"/>
      <c r="R154" s="111"/>
      <c r="S154" s="111"/>
      <c r="T154" s="111"/>
      <c r="U154" s="111"/>
      <c r="V154" s="113"/>
      <c r="W154" s="101"/>
      <c r="X154" s="101"/>
      <c r="Y154" s="101"/>
      <c r="Z154" s="101"/>
      <c r="AA154" s="101"/>
      <c r="AB154" s="101"/>
      <c r="AC154" s="101"/>
      <c r="AD154" s="101"/>
      <c r="AE154" s="10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112"/>
      <c r="BX154" s="112"/>
    </row>
    <row r="155" spans="1:76" s="99" customFormat="1" ht="57" customHeight="1">
      <c r="A155" s="89">
        <v>0</v>
      </c>
      <c r="B155" s="90"/>
      <c r="C155" s="90"/>
      <c r="D155" s="114" t="s">
        <v>222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27" t="s">
        <v>223</v>
      </c>
      <c r="R155" s="27"/>
      <c r="S155" s="27"/>
      <c r="T155" s="27"/>
      <c r="U155" s="27"/>
      <c r="V155" s="114" t="s">
        <v>214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5">
        <v>100</v>
      </c>
      <c r="AG155" s="115"/>
      <c r="AH155" s="115"/>
      <c r="AI155" s="115"/>
      <c r="AJ155" s="115"/>
      <c r="AK155" s="115">
        <v>0</v>
      </c>
      <c r="AL155" s="115"/>
      <c r="AM155" s="115"/>
      <c r="AN155" s="115"/>
      <c r="AO155" s="115"/>
      <c r="AP155" s="115">
        <v>100</v>
      </c>
      <c r="AQ155" s="115"/>
      <c r="AR155" s="115"/>
      <c r="AS155" s="115"/>
      <c r="AT155" s="115"/>
      <c r="AU155" s="115">
        <v>97</v>
      </c>
      <c r="AV155" s="115"/>
      <c r="AW155" s="115"/>
      <c r="AX155" s="115"/>
      <c r="AY155" s="115"/>
      <c r="AZ155" s="115">
        <v>0</v>
      </c>
      <c r="BA155" s="115"/>
      <c r="BB155" s="115"/>
      <c r="BC155" s="115"/>
      <c r="BD155" s="115"/>
      <c r="BE155" s="115">
        <v>97</v>
      </c>
      <c r="BF155" s="115"/>
      <c r="BG155" s="115"/>
      <c r="BH155" s="115"/>
      <c r="BI155" s="115"/>
      <c r="BJ155" s="115">
        <v>100</v>
      </c>
      <c r="BK155" s="115"/>
      <c r="BL155" s="115"/>
      <c r="BM155" s="115"/>
      <c r="BN155" s="115"/>
      <c r="BO155" s="115">
        <v>0</v>
      </c>
      <c r="BP155" s="115"/>
      <c r="BQ155" s="115"/>
      <c r="BR155" s="115"/>
      <c r="BS155" s="115"/>
      <c r="BT155" s="115">
        <v>100</v>
      </c>
      <c r="BU155" s="115"/>
      <c r="BV155" s="115"/>
      <c r="BW155" s="115"/>
      <c r="BX155" s="115"/>
    </row>
    <row r="156" spans="1:76" s="99" customFormat="1" ht="15" customHeight="1">
      <c r="A156" s="89">
        <v>0</v>
      </c>
      <c r="B156" s="90"/>
      <c r="C156" s="90"/>
      <c r="D156" s="114" t="s">
        <v>224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27" t="s">
        <v>223</v>
      </c>
      <c r="R156" s="27"/>
      <c r="S156" s="27"/>
      <c r="T156" s="27"/>
      <c r="U156" s="27"/>
      <c r="V156" s="114" t="s">
        <v>225</v>
      </c>
      <c r="W156" s="93"/>
      <c r="X156" s="93"/>
      <c r="Y156" s="93"/>
      <c r="Z156" s="93"/>
      <c r="AA156" s="93"/>
      <c r="AB156" s="93"/>
      <c r="AC156" s="93"/>
      <c r="AD156" s="93"/>
      <c r="AE156" s="94"/>
      <c r="AF156" s="115">
        <v>100</v>
      </c>
      <c r="AG156" s="115"/>
      <c r="AH156" s="115"/>
      <c r="AI156" s="115"/>
      <c r="AJ156" s="115"/>
      <c r="AK156" s="115">
        <v>0</v>
      </c>
      <c r="AL156" s="115"/>
      <c r="AM156" s="115"/>
      <c r="AN156" s="115"/>
      <c r="AO156" s="115"/>
      <c r="AP156" s="115">
        <v>100</v>
      </c>
      <c r="AQ156" s="115"/>
      <c r="AR156" s="115"/>
      <c r="AS156" s="115"/>
      <c r="AT156" s="115"/>
      <c r="AU156" s="115">
        <v>100</v>
      </c>
      <c r="AV156" s="115"/>
      <c r="AW156" s="115"/>
      <c r="AX156" s="115"/>
      <c r="AY156" s="115"/>
      <c r="AZ156" s="115">
        <v>0</v>
      </c>
      <c r="BA156" s="115"/>
      <c r="BB156" s="115"/>
      <c r="BC156" s="115"/>
      <c r="BD156" s="115"/>
      <c r="BE156" s="115">
        <v>100</v>
      </c>
      <c r="BF156" s="115"/>
      <c r="BG156" s="115"/>
      <c r="BH156" s="115"/>
      <c r="BI156" s="115"/>
      <c r="BJ156" s="115">
        <v>0</v>
      </c>
      <c r="BK156" s="115"/>
      <c r="BL156" s="115"/>
      <c r="BM156" s="115"/>
      <c r="BN156" s="115"/>
      <c r="BO156" s="115">
        <v>0</v>
      </c>
      <c r="BP156" s="115"/>
      <c r="BQ156" s="115"/>
      <c r="BR156" s="115"/>
      <c r="BS156" s="115"/>
      <c r="BT156" s="115">
        <v>0</v>
      </c>
      <c r="BU156" s="115"/>
      <c r="BV156" s="115"/>
      <c r="BW156" s="115"/>
      <c r="BX156" s="115"/>
    </row>
    <row r="158" spans="1:64" ht="14.25" customHeight="1">
      <c r="A158" s="29" t="s">
        <v>283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61" ht="22.5" customHeight="1">
      <c r="A159" s="54" t="s">
        <v>6</v>
      </c>
      <c r="B159" s="55"/>
      <c r="C159" s="55"/>
      <c r="D159" s="27" t="s">
        <v>9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 t="s">
        <v>8</v>
      </c>
      <c r="R159" s="27"/>
      <c r="S159" s="27"/>
      <c r="T159" s="27"/>
      <c r="U159" s="27"/>
      <c r="V159" s="27" t="s">
        <v>7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36" t="s">
        <v>274</v>
      </c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8"/>
      <c r="AU159" s="36" t="s">
        <v>279</v>
      </c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8"/>
    </row>
    <row r="160" spans="1:61" ht="28.5" customHeight="1">
      <c r="A160" s="57"/>
      <c r="B160" s="58"/>
      <c r="C160" s="58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 t="s">
        <v>4</v>
      </c>
      <c r="AG160" s="27"/>
      <c r="AH160" s="27"/>
      <c r="AI160" s="27"/>
      <c r="AJ160" s="27"/>
      <c r="AK160" s="27" t="s">
        <v>3</v>
      </c>
      <c r="AL160" s="27"/>
      <c r="AM160" s="27"/>
      <c r="AN160" s="27"/>
      <c r="AO160" s="27"/>
      <c r="AP160" s="27" t="s">
        <v>123</v>
      </c>
      <c r="AQ160" s="27"/>
      <c r="AR160" s="27"/>
      <c r="AS160" s="27"/>
      <c r="AT160" s="27"/>
      <c r="AU160" s="27" t="s">
        <v>4</v>
      </c>
      <c r="AV160" s="27"/>
      <c r="AW160" s="27"/>
      <c r="AX160" s="27"/>
      <c r="AY160" s="27"/>
      <c r="AZ160" s="27" t="s">
        <v>3</v>
      </c>
      <c r="BA160" s="27"/>
      <c r="BB160" s="27"/>
      <c r="BC160" s="27"/>
      <c r="BD160" s="27"/>
      <c r="BE160" s="27" t="s">
        <v>90</v>
      </c>
      <c r="BF160" s="27"/>
      <c r="BG160" s="27"/>
      <c r="BH160" s="27"/>
      <c r="BI160" s="27"/>
    </row>
    <row r="161" spans="1:61" ht="15" customHeight="1">
      <c r="A161" s="36">
        <v>1</v>
      </c>
      <c r="B161" s="37"/>
      <c r="C161" s="37"/>
      <c r="D161" s="27">
        <v>2</v>
      </c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>
        <v>3</v>
      </c>
      <c r="R161" s="27"/>
      <c r="S161" s="27"/>
      <c r="T161" s="27"/>
      <c r="U161" s="27"/>
      <c r="V161" s="27">
        <v>4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  <c r="BE161" s="27">
        <v>10</v>
      </c>
      <c r="BF161" s="27"/>
      <c r="BG161" s="27"/>
      <c r="BH161" s="27"/>
      <c r="BI161" s="27"/>
    </row>
    <row r="162" spans="1:79" ht="15.75" customHeight="1" hidden="1">
      <c r="A162" s="39" t="s">
        <v>154</v>
      </c>
      <c r="B162" s="40"/>
      <c r="C162" s="40"/>
      <c r="D162" s="27" t="s">
        <v>57</v>
      </c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 t="s">
        <v>70</v>
      </c>
      <c r="R162" s="27"/>
      <c r="S162" s="27"/>
      <c r="T162" s="27"/>
      <c r="U162" s="27"/>
      <c r="V162" s="27" t="s">
        <v>71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26" t="s">
        <v>107</v>
      </c>
      <c r="AG162" s="26"/>
      <c r="AH162" s="26"/>
      <c r="AI162" s="26"/>
      <c r="AJ162" s="26"/>
      <c r="AK162" s="30" t="s">
        <v>108</v>
      </c>
      <c r="AL162" s="30"/>
      <c r="AM162" s="30"/>
      <c r="AN162" s="30"/>
      <c r="AO162" s="30"/>
      <c r="AP162" s="50" t="s">
        <v>193</v>
      </c>
      <c r="AQ162" s="50"/>
      <c r="AR162" s="50"/>
      <c r="AS162" s="50"/>
      <c r="AT162" s="50"/>
      <c r="AU162" s="26" t="s">
        <v>109</v>
      </c>
      <c r="AV162" s="26"/>
      <c r="AW162" s="26"/>
      <c r="AX162" s="26"/>
      <c r="AY162" s="26"/>
      <c r="AZ162" s="30" t="s">
        <v>110</v>
      </c>
      <c r="BA162" s="30"/>
      <c r="BB162" s="30"/>
      <c r="BC162" s="30"/>
      <c r="BD162" s="30"/>
      <c r="BE162" s="50" t="s">
        <v>193</v>
      </c>
      <c r="BF162" s="50"/>
      <c r="BG162" s="50"/>
      <c r="BH162" s="50"/>
      <c r="BI162" s="50"/>
      <c r="CA162" t="s">
        <v>39</v>
      </c>
    </row>
    <row r="163" spans="1:79" s="6" customFormat="1" ht="14.25">
      <c r="A163" s="86">
        <v>0</v>
      </c>
      <c r="B163" s="87"/>
      <c r="C163" s="87"/>
      <c r="D163" s="111" t="s">
        <v>192</v>
      </c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  <c r="CA163" s="6" t="s">
        <v>40</v>
      </c>
    </row>
    <row r="164" spans="1:61" s="99" customFormat="1" ht="42.75" customHeight="1">
      <c r="A164" s="89">
        <v>0</v>
      </c>
      <c r="B164" s="90"/>
      <c r="C164" s="90"/>
      <c r="D164" s="114" t="s">
        <v>194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27" t="s">
        <v>195</v>
      </c>
      <c r="R164" s="27"/>
      <c r="S164" s="27"/>
      <c r="T164" s="27"/>
      <c r="U164" s="27"/>
      <c r="V164" s="114" t="s">
        <v>196</v>
      </c>
      <c r="W164" s="93"/>
      <c r="X164" s="93"/>
      <c r="Y164" s="93"/>
      <c r="Z164" s="93"/>
      <c r="AA164" s="93"/>
      <c r="AB164" s="93"/>
      <c r="AC164" s="93"/>
      <c r="AD164" s="93"/>
      <c r="AE164" s="94"/>
      <c r="AF164" s="115">
        <v>1</v>
      </c>
      <c r="AG164" s="115"/>
      <c r="AH164" s="115"/>
      <c r="AI164" s="115"/>
      <c r="AJ164" s="115"/>
      <c r="AK164" s="115">
        <v>0</v>
      </c>
      <c r="AL164" s="115"/>
      <c r="AM164" s="115"/>
      <c r="AN164" s="115"/>
      <c r="AO164" s="115"/>
      <c r="AP164" s="115">
        <v>1</v>
      </c>
      <c r="AQ164" s="115"/>
      <c r="AR164" s="115"/>
      <c r="AS164" s="115"/>
      <c r="AT164" s="115"/>
      <c r="AU164" s="115">
        <v>1</v>
      </c>
      <c r="AV164" s="115"/>
      <c r="AW164" s="115"/>
      <c r="AX164" s="115"/>
      <c r="AY164" s="115"/>
      <c r="AZ164" s="115">
        <v>0</v>
      </c>
      <c r="BA164" s="115"/>
      <c r="BB164" s="115"/>
      <c r="BC164" s="115"/>
      <c r="BD164" s="115"/>
      <c r="BE164" s="115">
        <v>1</v>
      </c>
      <c r="BF164" s="115"/>
      <c r="BG164" s="115"/>
      <c r="BH164" s="115"/>
      <c r="BI164" s="115"/>
    </row>
    <row r="165" spans="1:61" s="99" customFormat="1" ht="105" customHeight="1">
      <c r="A165" s="89">
        <v>0</v>
      </c>
      <c r="B165" s="90"/>
      <c r="C165" s="90"/>
      <c r="D165" s="114" t="s">
        <v>197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27" t="s">
        <v>195</v>
      </c>
      <c r="R165" s="27"/>
      <c r="S165" s="27"/>
      <c r="T165" s="27"/>
      <c r="U165" s="27"/>
      <c r="V165" s="114" t="s">
        <v>198</v>
      </c>
      <c r="W165" s="93"/>
      <c r="X165" s="93"/>
      <c r="Y165" s="93"/>
      <c r="Z165" s="93"/>
      <c r="AA165" s="93"/>
      <c r="AB165" s="93"/>
      <c r="AC165" s="93"/>
      <c r="AD165" s="93"/>
      <c r="AE165" s="94"/>
      <c r="AF165" s="115">
        <v>3</v>
      </c>
      <c r="AG165" s="115"/>
      <c r="AH165" s="115"/>
      <c r="AI165" s="115"/>
      <c r="AJ165" s="115"/>
      <c r="AK165" s="115">
        <v>0</v>
      </c>
      <c r="AL165" s="115"/>
      <c r="AM165" s="115"/>
      <c r="AN165" s="115"/>
      <c r="AO165" s="115"/>
      <c r="AP165" s="115">
        <v>3</v>
      </c>
      <c r="AQ165" s="115"/>
      <c r="AR165" s="115"/>
      <c r="AS165" s="115"/>
      <c r="AT165" s="115"/>
      <c r="AU165" s="115">
        <v>3</v>
      </c>
      <c r="AV165" s="115"/>
      <c r="AW165" s="115"/>
      <c r="AX165" s="115"/>
      <c r="AY165" s="115"/>
      <c r="AZ165" s="115">
        <v>0</v>
      </c>
      <c r="BA165" s="115"/>
      <c r="BB165" s="115"/>
      <c r="BC165" s="115"/>
      <c r="BD165" s="115"/>
      <c r="BE165" s="115">
        <v>3</v>
      </c>
      <c r="BF165" s="115"/>
      <c r="BG165" s="115"/>
      <c r="BH165" s="115"/>
      <c r="BI165" s="115"/>
    </row>
    <row r="166" spans="1:61" s="99" customFormat="1" ht="15" customHeight="1">
      <c r="A166" s="89">
        <v>0</v>
      </c>
      <c r="B166" s="90"/>
      <c r="C166" s="90"/>
      <c r="D166" s="114" t="s">
        <v>199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27" t="s">
        <v>195</v>
      </c>
      <c r="R166" s="27"/>
      <c r="S166" s="27"/>
      <c r="T166" s="27"/>
      <c r="U166" s="27"/>
      <c r="V166" s="114" t="s">
        <v>200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5">
        <v>43</v>
      </c>
      <c r="AG166" s="115"/>
      <c r="AH166" s="115"/>
      <c r="AI166" s="115"/>
      <c r="AJ166" s="115"/>
      <c r="AK166" s="115">
        <v>0</v>
      </c>
      <c r="AL166" s="115"/>
      <c r="AM166" s="115"/>
      <c r="AN166" s="115"/>
      <c r="AO166" s="115"/>
      <c r="AP166" s="115">
        <v>43</v>
      </c>
      <c r="AQ166" s="115"/>
      <c r="AR166" s="115"/>
      <c r="AS166" s="115"/>
      <c r="AT166" s="115"/>
      <c r="AU166" s="115">
        <v>43</v>
      </c>
      <c r="AV166" s="115"/>
      <c r="AW166" s="115"/>
      <c r="AX166" s="115"/>
      <c r="AY166" s="115"/>
      <c r="AZ166" s="115">
        <v>0</v>
      </c>
      <c r="BA166" s="115"/>
      <c r="BB166" s="115"/>
      <c r="BC166" s="115"/>
      <c r="BD166" s="115"/>
      <c r="BE166" s="115">
        <v>43</v>
      </c>
      <c r="BF166" s="115"/>
      <c r="BG166" s="115"/>
      <c r="BH166" s="115"/>
      <c r="BI166" s="115"/>
    </row>
    <row r="167" spans="1:61" s="6" customFormat="1" ht="14.25">
      <c r="A167" s="86">
        <v>0</v>
      </c>
      <c r="B167" s="87"/>
      <c r="C167" s="87"/>
      <c r="D167" s="113" t="s">
        <v>201</v>
      </c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2"/>
      <c r="Q167" s="111"/>
      <c r="R167" s="111"/>
      <c r="S167" s="111"/>
      <c r="T167" s="111"/>
      <c r="U167" s="111"/>
      <c r="V167" s="113"/>
      <c r="W167" s="101"/>
      <c r="X167" s="101"/>
      <c r="Y167" s="101"/>
      <c r="Z167" s="101"/>
      <c r="AA167" s="101"/>
      <c r="AB167" s="101"/>
      <c r="AC167" s="101"/>
      <c r="AD167" s="101"/>
      <c r="AE167" s="10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</row>
    <row r="168" spans="1:61" s="99" customFormat="1" ht="42.75" customHeight="1">
      <c r="A168" s="89">
        <v>0</v>
      </c>
      <c r="B168" s="90"/>
      <c r="C168" s="90"/>
      <c r="D168" s="114" t="s">
        <v>202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27" t="s">
        <v>203</v>
      </c>
      <c r="R168" s="27"/>
      <c r="S168" s="27"/>
      <c r="T168" s="27"/>
      <c r="U168" s="27"/>
      <c r="V168" s="114" t="s">
        <v>204</v>
      </c>
      <c r="W168" s="93"/>
      <c r="X168" s="93"/>
      <c r="Y168" s="93"/>
      <c r="Z168" s="93"/>
      <c r="AA168" s="93"/>
      <c r="AB168" s="93"/>
      <c r="AC168" s="93"/>
      <c r="AD168" s="93"/>
      <c r="AE168" s="94"/>
      <c r="AF168" s="115">
        <v>780</v>
      </c>
      <c r="AG168" s="115"/>
      <c r="AH168" s="115"/>
      <c r="AI168" s="115"/>
      <c r="AJ168" s="115"/>
      <c r="AK168" s="115">
        <v>0</v>
      </c>
      <c r="AL168" s="115"/>
      <c r="AM168" s="115"/>
      <c r="AN168" s="115"/>
      <c r="AO168" s="115"/>
      <c r="AP168" s="115">
        <v>780</v>
      </c>
      <c r="AQ168" s="115"/>
      <c r="AR168" s="115"/>
      <c r="AS168" s="115"/>
      <c r="AT168" s="115"/>
      <c r="AU168" s="115">
        <v>1000</v>
      </c>
      <c r="AV168" s="115"/>
      <c r="AW168" s="115"/>
      <c r="AX168" s="115"/>
      <c r="AY168" s="115"/>
      <c r="AZ168" s="115">
        <v>0</v>
      </c>
      <c r="BA168" s="115"/>
      <c r="BB168" s="115"/>
      <c r="BC168" s="115"/>
      <c r="BD168" s="115"/>
      <c r="BE168" s="115">
        <v>1000</v>
      </c>
      <c r="BF168" s="115"/>
      <c r="BG168" s="115"/>
      <c r="BH168" s="115"/>
      <c r="BI168" s="115"/>
    </row>
    <row r="169" spans="1:61" s="99" customFormat="1" ht="30" customHeight="1">
      <c r="A169" s="89">
        <v>0</v>
      </c>
      <c r="B169" s="90"/>
      <c r="C169" s="90"/>
      <c r="D169" s="114" t="s">
        <v>205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27" t="s">
        <v>203</v>
      </c>
      <c r="R169" s="27"/>
      <c r="S169" s="27"/>
      <c r="T169" s="27"/>
      <c r="U169" s="27"/>
      <c r="V169" s="114" t="s">
        <v>204</v>
      </c>
      <c r="W169" s="93"/>
      <c r="X169" s="93"/>
      <c r="Y169" s="93"/>
      <c r="Z169" s="93"/>
      <c r="AA169" s="93"/>
      <c r="AB169" s="93"/>
      <c r="AC169" s="93"/>
      <c r="AD169" s="93"/>
      <c r="AE169" s="94"/>
      <c r="AF169" s="115">
        <v>55</v>
      </c>
      <c r="AG169" s="115"/>
      <c r="AH169" s="115"/>
      <c r="AI169" s="115"/>
      <c r="AJ169" s="115"/>
      <c r="AK169" s="115">
        <v>0</v>
      </c>
      <c r="AL169" s="115"/>
      <c r="AM169" s="115"/>
      <c r="AN169" s="115"/>
      <c r="AO169" s="115"/>
      <c r="AP169" s="115">
        <v>55</v>
      </c>
      <c r="AQ169" s="115"/>
      <c r="AR169" s="115"/>
      <c r="AS169" s="115"/>
      <c r="AT169" s="115"/>
      <c r="AU169" s="115">
        <v>65</v>
      </c>
      <c r="AV169" s="115"/>
      <c r="AW169" s="115"/>
      <c r="AX169" s="115"/>
      <c r="AY169" s="115"/>
      <c r="AZ169" s="115">
        <v>0</v>
      </c>
      <c r="BA169" s="115"/>
      <c r="BB169" s="115"/>
      <c r="BC169" s="115"/>
      <c r="BD169" s="115"/>
      <c r="BE169" s="115">
        <v>65</v>
      </c>
      <c r="BF169" s="115"/>
      <c r="BG169" s="115"/>
      <c r="BH169" s="115"/>
      <c r="BI169" s="115"/>
    </row>
    <row r="170" spans="1:61" s="99" customFormat="1" ht="45" customHeight="1">
      <c r="A170" s="89">
        <v>0</v>
      </c>
      <c r="B170" s="90"/>
      <c r="C170" s="90"/>
      <c r="D170" s="114" t="s">
        <v>206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27" t="s">
        <v>203</v>
      </c>
      <c r="R170" s="27"/>
      <c r="S170" s="27"/>
      <c r="T170" s="27"/>
      <c r="U170" s="27"/>
      <c r="V170" s="114" t="s">
        <v>204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5">
        <v>780</v>
      </c>
      <c r="AG170" s="115"/>
      <c r="AH170" s="115"/>
      <c r="AI170" s="115"/>
      <c r="AJ170" s="115"/>
      <c r="AK170" s="115">
        <v>0</v>
      </c>
      <c r="AL170" s="115"/>
      <c r="AM170" s="115"/>
      <c r="AN170" s="115"/>
      <c r="AO170" s="115"/>
      <c r="AP170" s="115">
        <v>780</v>
      </c>
      <c r="AQ170" s="115"/>
      <c r="AR170" s="115"/>
      <c r="AS170" s="115"/>
      <c r="AT170" s="115"/>
      <c r="AU170" s="115">
        <v>1000</v>
      </c>
      <c r="AV170" s="115"/>
      <c r="AW170" s="115"/>
      <c r="AX170" s="115"/>
      <c r="AY170" s="115"/>
      <c r="AZ170" s="115">
        <v>0</v>
      </c>
      <c r="BA170" s="115"/>
      <c r="BB170" s="115"/>
      <c r="BC170" s="115"/>
      <c r="BD170" s="115"/>
      <c r="BE170" s="115">
        <v>1000</v>
      </c>
      <c r="BF170" s="115"/>
      <c r="BG170" s="115"/>
      <c r="BH170" s="115"/>
      <c r="BI170" s="115"/>
    </row>
    <row r="171" spans="1:61" s="99" customFormat="1" ht="15" customHeight="1">
      <c r="A171" s="89">
        <v>0</v>
      </c>
      <c r="B171" s="90"/>
      <c r="C171" s="90"/>
      <c r="D171" s="114" t="s">
        <v>207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27" t="s">
        <v>195</v>
      </c>
      <c r="R171" s="27"/>
      <c r="S171" s="27"/>
      <c r="T171" s="27"/>
      <c r="U171" s="27"/>
      <c r="V171" s="114" t="s">
        <v>208</v>
      </c>
      <c r="W171" s="93"/>
      <c r="X171" s="93"/>
      <c r="Y171" s="93"/>
      <c r="Z171" s="93"/>
      <c r="AA171" s="93"/>
      <c r="AB171" s="93"/>
      <c r="AC171" s="93"/>
      <c r="AD171" s="93"/>
      <c r="AE171" s="94"/>
      <c r="AF171" s="115">
        <v>0</v>
      </c>
      <c r="AG171" s="115"/>
      <c r="AH171" s="115"/>
      <c r="AI171" s="115"/>
      <c r="AJ171" s="115"/>
      <c r="AK171" s="115">
        <v>0</v>
      </c>
      <c r="AL171" s="115"/>
      <c r="AM171" s="115"/>
      <c r="AN171" s="115"/>
      <c r="AO171" s="115"/>
      <c r="AP171" s="115">
        <v>0</v>
      </c>
      <c r="AQ171" s="115"/>
      <c r="AR171" s="115"/>
      <c r="AS171" s="115"/>
      <c r="AT171" s="115"/>
      <c r="AU171" s="115">
        <v>0</v>
      </c>
      <c r="AV171" s="115"/>
      <c r="AW171" s="115"/>
      <c r="AX171" s="115"/>
      <c r="AY171" s="115"/>
      <c r="AZ171" s="115">
        <v>0</v>
      </c>
      <c r="BA171" s="115"/>
      <c r="BB171" s="115"/>
      <c r="BC171" s="115"/>
      <c r="BD171" s="115"/>
      <c r="BE171" s="115">
        <v>0</v>
      </c>
      <c r="BF171" s="115"/>
      <c r="BG171" s="115"/>
      <c r="BH171" s="115"/>
      <c r="BI171" s="115"/>
    </row>
    <row r="172" spans="1:61" s="99" customFormat="1" ht="60" customHeight="1">
      <c r="A172" s="89">
        <v>0</v>
      </c>
      <c r="B172" s="90"/>
      <c r="C172" s="90"/>
      <c r="D172" s="114" t="s">
        <v>209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27" t="s">
        <v>203</v>
      </c>
      <c r="R172" s="27"/>
      <c r="S172" s="27"/>
      <c r="T172" s="27"/>
      <c r="U172" s="27"/>
      <c r="V172" s="114" t="s">
        <v>204</v>
      </c>
      <c r="W172" s="93"/>
      <c r="X172" s="93"/>
      <c r="Y172" s="93"/>
      <c r="Z172" s="93"/>
      <c r="AA172" s="93"/>
      <c r="AB172" s="93"/>
      <c r="AC172" s="93"/>
      <c r="AD172" s="93"/>
      <c r="AE172" s="94"/>
      <c r="AF172" s="115">
        <v>0</v>
      </c>
      <c r="AG172" s="115"/>
      <c r="AH172" s="115"/>
      <c r="AI172" s="115"/>
      <c r="AJ172" s="115"/>
      <c r="AK172" s="115">
        <v>0</v>
      </c>
      <c r="AL172" s="115"/>
      <c r="AM172" s="115"/>
      <c r="AN172" s="115"/>
      <c r="AO172" s="115"/>
      <c r="AP172" s="115">
        <v>0</v>
      </c>
      <c r="AQ172" s="115"/>
      <c r="AR172" s="115"/>
      <c r="AS172" s="115"/>
      <c r="AT172" s="115"/>
      <c r="AU172" s="115">
        <v>0</v>
      </c>
      <c r="AV172" s="115"/>
      <c r="AW172" s="115"/>
      <c r="AX172" s="115"/>
      <c r="AY172" s="115"/>
      <c r="AZ172" s="115">
        <v>0</v>
      </c>
      <c r="BA172" s="115"/>
      <c r="BB172" s="115"/>
      <c r="BC172" s="115"/>
      <c r="BD172" s="115"/>
      <c r="BE172" s="115">
        <v>0</v>
      </c>
      <c r="BF172" s="115"/>
      <c r="BG172" s="115"/>
      <c r="BH172" s="115"/>
      <c r="BI172" s="115"/>
    </row>
    <row r="173" spans="1:61" s="99" customFormat="1" ht="45" customHeight="1">
      <c r="A173" s="89">
        <v>0</v>
      </c>
      <c r="B173" s="90"/>
      <c r="C173" s="90"/>
      <c r="D173" s="114" t="s">
        <v>210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4"/>
      <c r="Q173" s="27" t="s">
        <v>203</v>
      </c>
      <c r="R173" s="27"/>
      <c r="S173" s="27"/>
      <c r="T173" s="27"/>
      <c r="U173" s="27"/>
      <c r="V173" s="114" t="s">
        <v>204</v>
      </c>
      <c r="W173" s="93"/>
      <c r="X173" s="93"/>
      <c r="Y173" s="93"/>
      <c r="Z173" s="93"/>
      <c r="AA173" s="93"/>
      <c r="AB173" s="93"/>
      <c r="AC173" s="93"/>
      <c r="AD173" s="93"/>
      <c r="AE173" s="94"/>
      <c r="AF173" s="115">
        <v>0</v>
      </c>
      <c r="AG173" s="115"/>
      <c r="AH173" s="115"/>
      <c r="AI173" s="115"/>
      <c r="AJ173" s="115"/>
      <c r="AK173" s="115">
        <v>0</v>
      </c>
      <c r="AL173" s="115"/>
      <c r="AM173" s="115"/>
      <c r="AN173" s="115"/>
      <c r="AO173" s="115"/>
      <c r="AP173" s="115">
        <v>0</v>
      </c>
      <c r="AQ173" s="115"/>
      <c r="AR173" s="115"/>
      <c r="AS173" s="115"/>
      <c r="AT173" s="115"/>
      <c r="AU173" s="115">
        <v>0</v>
      </c>
      <c r="AV173" s="115"/>
      <c r="AW173" s="115"/>
      <c r="AX173" s="115"/>
      <c r="AY173" s="115"/>
      <c r="AZ173" s="115">
        <v>0</v>
      </c>
      <c r="BA173" s="115"/>
      <c r="BB173" s="115"/>
      <c r="BC173" s="115"/>
      <c r="BD173" s="115"/>
      <c r="BE173" s="115">
        <v>0</v>
      </c>
      <c r="BF173" s="115"/>
      <c r="BG173" s="115"/>
      <c r="BH173" s="115"/>
      <c r="BI173" s="115"/>
    </row>
    <row r="174" spans="1:61" s="99" customFormat="1" ht="60" customHeight="1">
      <c r="A174" s="89">
        <v>0</v>
      </c>
      <c r="B174" s="90"/>
      <c r="C174" s="90"/>
      <c r="D174" s="114" t="s">
        <v>211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27" t="s">
        <v>203</v>
      </c>
      <c r="R174" s="27"/>
      <c r="S174" s="27"/>
      <c r="T174" s="27"/>
      <c r="U174" s="27"/>
      <c r="V174" s="114" t="s">
        <v>204</v>
      </c>
      <c r="W174" s="93"/>
      <c r="X174" s="93"/>
      <c r="Y174" s="93"/>
      <c r="Z174" s="93"/>
      <c r="AA174" s="93"/>
      <c r="AB174" s="93"/>
      <c r="AC174" s="93"/>
      <c r="AD174" s="93"/>
      <c r="AE174" s="94"/>
      <c r="AF174" s="115">
        <v>0</v>
      </c>
      <c r="AG174" s="115"/>
      <c r="AH174" s="115"/>
      <c r="AI174" s="115"/>
      <c r="AJ174" s="115"/>
      <c r="AK174" s="115">
        <v>0</v>
      </c>
      <c r="AL174" s="115"/>
      <c r="AM174" s="115"/>
      <c r="AN174" s="115"/>
      <c r="AO174" s="115"/>
      <c r="AP174" s="115">
        <v>0</v>
      </c>
      <c r="AQ174" s="115"/>
      <c r="AR174" s="115"/>
      <c r="AS174" s="115"/>
      <c r="AT174" s="115"/>
      <c r="AU174" s="115">
        <v>0</v>
      </c>
      <c r="AV174" s="115"/>
      <c r="AW174" s="115"/>
      <c r="AX174" s="115"/>
      <c r="AY174" s="115"/>
      <c r="AZ174" s="115">
        <v>0</v>
      </c>
      <c r="BA174" s="115"/>
      <c r="BB174" s="115"/>
      <c r="BC174" s="115"/>
      <c r="BD174" s="115"/>
      <c r="BE174" s="115">
        <v>0</v>
      </c>
      <c r="BF174" s="115"/>
      <c r="BG174" s="115"/>
      <c r="BH174" s="115"/>
      <c r="BI174" s="115"/>
    </row>
    <row r="175" spans="1:61" s="6" customFormat="1" ht="14.25">
      <c r="A175" s="86">
        <v>0</v>
      </c>
      <c r="B175" s="87"/>
      <c r="C175" s="87"/>
      <c r="D175" s="113" t="s">
        <v>212</v>
      </c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2"/>
      <c r="Q175" s="111"/>
      <c r="R175" s="111"/>
      <c r="S175" s="111"/>
      <c r="T175" s="111"/>
      <c r="U175" s="111"/>
      <c r="V175" s="113"/>
      <c r="W175" s="101"/>
      <c r="X175" s="101"/>
      <c r="Y175" s="101"/>
      <c r="Z175" s="101"/>
      <c r="AA175" s="101"/>
      <c r="AB175" s="101"/>
      <c r="AC175" s="101"/>
      <c r="AD175" s="101"/>
      <c r="AE175" s="10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</row>
    <row r="176" spans="1:61" s="99" customFormat="1" ht="57" customHeight="1">
      <c r="A176" s="89">
        <v>0</v>
      </c>
      <c r="B176" s="90"/>
      <c r="C176" s="90"/>
      <c r="D176" s="114" t="s">
        <v>213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27" t="s">
        <v>203</v>
      </c>
      <c r="R176" s="27"/>
      <c r="S176" s="27"/>
      <c r="T176" s="27"/>
      <c r="U176" s="27"/>
      <c r="V176" s="114" t="s">
        <v>214</v>
      </c>
      <c r="W176" s="93"/>
      <c r="X176" s="93"/>
      <c r="Y176" s="93"/>
      <c r="Z176" s="93"/>
      <c r="AA176" s="93"/>
      <c r="AB176" s="93"/>
      <c r="AC176" s="93"/>
      <c r="AD176" s="93"/>
      <c r="AE176" s="94"/>
      <c r="AF176" s="115">
        <v>10</v>
      </c>
      <c r="AG176" s="115"/>
      <c r="AH176" s="115"/>
      <c r="AI176" s="115"/>
      <c r="AJ176" s="115"/>
      <c r="AK176" s="115">
        <v>0</v>
      </c>
      <c r="AL176" s="115"/>
      <c r="AM176" s="115"/>
      <c r="AN176" s="115"/>
      <c r="AO176" s="115"/>
      <c r="AP176" s="115">
        <v>10</v>
      </c>
      <c r="AQ176" s="115"/>
      <c r="AR176" s="115"/>
      <c r="AS176" s="115"/>
      <c r="AT176" s="115"/>
      <c r="AU176" s="115">
        <v>10</v>
      </c>
      <c r="AV176" s="115"/>
      <c r="AW176" s="115"/>
      <c r="AX176" s="115"/>
      <c r="AY176" s="115"/>
      <c r="AZ176" s="115">
        <v>0</v>
      </c>
      <c r="BA176" s="115"/>
      <c r="BB176" s="115"/>
      <c r="BC176" s="115"/>
      <c r="BD176" s="115"/>
      <c r="BE176" s="115">
        <v>10</v>
      </c>
      <c r="BF176" s="115"/>
      <c r="BG176" s="115"/>
      <c r="BH176" s="115"/>
      <c r="BI176" s="115"/>
    </row>
    <row r="177" spans="1:61" s="99" customFormat="1" ht="75" customHeight="1">
      <c r="A177" s="89">
        <v>0</v>
      </c>
      <c r="B177" s="90"/>
      <c r="C177" s="90"/>
      <c r="D177" s="114" t="s">
        <v>215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27" t="s">
        <v>216</v>
      </c>
      <c r="R177" s="27"/>
      <c r="S177" s="27"/>
      <c r="T177" s="27"/>
      <c r="U177" s="27"/>
      <c r="V177" s="114" t="s">
        <v>217</v>
      </c>
      <c r="W177" s="93"/>
      <c r="X177" s="93"/>
      <c r="Y177" s="93"/>
      <c r="Z177" s="93"/>
      <c r="AA177" s="93"/>
      <c r="AB177" s="93"/>
      <c r="AC177" s="93"/>
      <c r="AD177" s="93"/>
      <c r="AE177" s="94"/>
      <c r="AF177" s="115">
        <v>7905</v>
      </c>
      <c r="AG177" s="115"/>
      <c r="AH177" s="115"/>
      <c r="AI177" s="115"/>
      <c r="AJ177" s="115"/>
      <c r="AK177" s="115">
        <v>433</v>
      </c>
      <c r="AL177" s="115"/>
      <c r="AM177" s="115"/>
      <c r="AN177" s="115"/>
      <c r="AO177" s="115"/>
      <c r="AP177" s="115">
        <v>8338</v>
      </c>
      <c r="AQ177" s="115"/>
      <c r="AR177" s="115"/>
      <c r="AS177" s="115"/>
      <c r="AT177" s="115"/>
      <c r="AU177" s="115">
        <v>6780</v>
      </c>
      <c r="AV177" s="115"/>
      <c r="AW177" s="115"/>
      <c r="AX177" s="115"/>
      <c r="AY177" s="115"/>
      <c r="AZ177" s="115">
        <v>309</v>
      </c>
      <c r="BA177" s="115"/>
      <c r="BB177" s="115"/>
      <c r="BC177" s="115"/>
      <c r="BD177" s="115"/>
      <c r="BE177" s="115">
        <v>7089</v>
      </c>
      <c r="BF177" s="115"/>
      <c r="BG177" s="115"/>
      <c r="BH177" s="115"/>
      <c r="BI177" s="115"/>
    </row>
    <row r="178" spans="1:61" s="99" customFormat="1" ht="75" customHeight="1">
      <c r="A178" s="89">
        <v>0</v>
      </c>
      <c r="B178" s="90"/>
      <c r="C178" s="90"/>
      <c r="D178" s="114" t="s">
        <v>218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27" t="s">
        <v>216</v>
      </c>
      <c r="R178" s="27"/>
      <c r="S178" s="27"/>
      <c r="T178" s="27"/>
      <c r="U178" s="27"/>
      <c r="V178" s="114" t="s">
        <v>217</v>
      </c>
      <c r="W178" s="93"/>
      <c r="X178" s="93"/>
      <c r="Y178" s="93"/>
      <c r="Z178" s="93"/>
      <c r="AA178" s="93"/>
      <c r="AB178" s="93"/>
      <c r="AC178" s="93"/>
      <c r="AD178" s="93"/>
      <c r="AE178" s="94"/>
      <c r="AF178" s="115">
        <v>0</v>
      </c>
      <c r="AG178" s="115"/>
      <c r="AH178" s="115"/>
      <c r="AI178" s="115"/>
      <c r="AJ178" s="115"/>
      <c r="AK178" s="115">
        <v>0</v>
      </c>
      <c r="AL178" s="115"/>
      <c r="AM178" s="115"/>
      <c r="AN178" s="115"/>
      <c r="AO178" s="115"/>
      <c r="AP178" s="115">
        <v>0</v>
      </c>
      <c r="AQ178" s="115"/>
      <c r="AR178" s="115"/>
      <c r="AS178" s="115"/>
      <c r="AT178" s="115"/>
      <c r="AU178" s="115">
        <v>0</v>
      </c>
      <c r="AV178" s="115"/>
      <c r="AW178" s="115"/>
      <c r="AX178" s="115"/>
      <c r="AY178" s="115"/>
      <c r="AZ178" s="115">
        <v>0</v>
      </c>
      <c r="BA178" s="115"/>
      <c r="BB178" s="115"/>
      <c r="BC178" s="115"/>
      <c r="BD178" s="115"/>
      <c r="BE178" s="115">
        <v>0</v>
      </c>
      <c r="BF178" s="115"/>
      <c r="BG178" s="115"/>
      <c r="BH178" s="115"/>
      <c r="BI178" s="115"/>
    </row>
    <row r="179" spans="1:61" s="99" customFormat="1" ht="30" customHeight="1">
      <c r="A179" s="89">
        <v>0</v>
      </c>
      <c r="B179" s="90"/>
      <c r="C179" s="90"/>
      <c r="D179" s="114" t="s">
        <v>219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27" t="s">
        <v>220</v>
      </c>
      <c r="R179" s="27"/>
      <c r="S179" s="27"/>
      <c r="T179" s="27"/>
      <c r="U179" s="27"/>
      <c r="V179" s="114" t="s">
        <v>217</v>
      </c>
      <c r="W179" s="93"/>
      <c r="X179" s="93"/>
      <c r="Y179" s="93"/>
      <c r="Z179" s="93"/>
      <c r="AA179" s="93"/>
      <c r="AB179" s="93"/>
      <c r="AC179" s="93"/>
      <c r="AD179" s="93"/>
      <c r="AE179" s="94"/>
      <c r="AF179" s="115">
        <v>0</v>
      </c>
      <c r="AG179" s="115"/>
      <c r="AH179" s="115"/>
      <c r="AI179" s="115"/>
      <c r="AJ179" s="115"/>
      <c r="AK179" s="115">
        <v>0</v>
      </c>
      <c r="AL179" s="115"/>
      <c r="AM179" s="115"/>
      <c r="AN179" s="115"/>
      <c r="AO179" s="115"/>
      <c r="AP179" s="115">
        <v>0</v>
      </c>
      <c r="AQ179" s="115"/>
      <c r="AR179" s="115"/>
      <c r="AS179" s="115"/>
      <c r="AT179" s="115"/>
      <c r="AU179" s="115">
        <v>0</v>
      </c>
      <c r="AV179" s="115"/>
      <c r="AW179" s="115"/>
      <c r="AX179" s="115"/>
      <c r="AY179" s="115"/>
      <c r="AZ179" s="115">
        <v>0</v>
      </c>
      <c r="BA179" s="115"/>
      <c r="BB179" s="115"/>
      <c r="BC179" s="115"/>
      <c r="BD179" s="115"/>
      <c r="BE179" s="115">
        <v>0</v>
      </c>
      <c r="BF179" s="115"/>
      <c r="BG179" s="115"/>
      <c r="BH179" s="115"/>
      <c r="BI179" s="115"/>
    </row>
    <row r="180" spans="1:61" s="6" customFormat="1" ht="14.25">
      <c r="A180" s="86">
        <v>0</v>
      </c>
      <c r="B180" s="87"/>
      <c r="C180" s="87"/>
      <c r="D180" s="113" t="s">
        <v>221</v>
      </c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2"/>
      <c r="Q180" s="111"/>
      <c r="R180" s="111"/>
      <c r="S180" s="111"/>
      <c r="T180" s="111"/>
      <c r="U180" s="111"/>
      <c r="V180" s="113"/>
      <c r="W180" s="101"/>
      <c r="X180" s="101"/>
      <c r="Y180" s="101"/>
      <c r="Z180" s="101"/>
      <c r="AA180" s="101"/>
      <c r="AB180" s="101"/>
      <c r="AC180" s="101"/>
      <c r="AD180" s="101"/>
      <c r="AE180" s="10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</row>
    <row r="181" spans="1:61" s="99" customFormat="1" ht="57" customHeight="1">
      <c r="A181" s="89">
        <v>0</v>
      </c>
      <c r="B181" s="90"/>
      <c r="C181" s="90"/>
      <c r="D181" s="114" t="s">
        <v>222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27" t="s">
        <v>223</v>
      </c>
      <c r="R181" s="27"/>
      <c r="S181" s="27"/>
      <c r="T181" s="27"/>
      <c r="U181" s="27"/>
      <c r="V181" s="114" t="s">
        <v>214</v>
      </c>
      <c r="W181" s="93"/>
      <c r="X181" s="93"/>
      <c r="Y181" s="93"/>
      <c r="Z181" s="93"/>
      <c r="AA181" s="93"/>
      <c r="AB181" s="93"/>
      <c r="AC181" s="93"/>
      <c r="AD181" s="93"/>
      <c r="AE181" s="94"/>
      <c r="AF181" s="115">
        <v>100</v>
      </c>
      <c r="AG181" s="115"/>
      <c r="AH181" s="115"/>
      <c r="AI181" s="115"/>
      <c r="AJ181" s="115"/>
      <c r="AK181" s="115">
        <v>0</v>
      </c>
      <c r="AL181" s="115"/>
      <c r="AM181" s="115"/>
      <c r="AN181" s="115"/>
      <c r="AO181" s="115"/>
      <c r="AP181" s="115">
        <v>100</v>
      </c>
      <c r="AQ181" s="115"/>
      <c r="AR181" s="115"/>
      <c r="AS181" s="115"/>
      <c r="AT181" s="115"/>
      <c r="AU181" s="115">
        <v>100</v>
      </c>
      <c r="AV181" s="115"/>
      <c r="AW181" s="115"/>
      <c r="AX181" s="115"/>
      <c r="AY181" s="115"/>
      <c r="AZ181" s="115">
        <v>0</v>
      </c>
      <c r="BA181" s="115"/>
      <c r="BB181" s="115"/>
      <c r="BC181" s="115"/>
      <c r="BD181" s="115"/>
      <c r="BE181" s="115">
        <v>100</v>
      </c>
      <c r="BF181" s="115"/>
      <c r="BG181" s="115"/>
      <c r="BH181" s="115"/>
      <c r="BI181" s="115"/>
    </row>
    <row r="182" spans="1:61" s="99" customFormat="1" ht="15" customHeight="1">
      <c r="A182" s="89">
        <v>0</v>
      </c>
      <c r="B182" s="90"/>
      <c r="C182" s="90"/>
      <c r="D182" s="114" t="s">
        <v>224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27" t="s">
        <v>223</v>
      </c>
      <c r="R182" s="27"/>
      <c r="S182" s="27"/>
      <c r="T182" s="27"/>
      <c r="U182" s="27"/>
      <c r="V182" s="114" t="s">
        <v>225</v>
      </c>
      <c r="W182" s="93"/>
      <c r="X182" s="93"/>
      <c r="Y182" s="93"/>
      <c r="Z182" s="93"/>
      <c r="AA182" s="93"/>
      <c r="AB182" s="93"/>
      <c r="AC182" s="93"/>
      <c r="AD182" s="93"/>
      <c r="AE182" s="94"/>
      <c r="AF182" s="115">
        <v>0</v>
      </c>
      <c r="AG182" s="115"/>
      <c r="AH182" s="115"/>
      <c r="AI182" s="115"/>
      <c r="AJ182" s="115"/>
      <c r="AK182" s="115">
        <v>0</v>
      </c>
      <c r="AL182" s="115"/>
      <c r="AM182" s="115"/>
      <c r="AN182" s="115"/>
      <c r="AO182" s="115"/>
      <c r="AP182" s="115">
        <v>0</v>
      </c>
      <c r="AQ182" s="115"/>
      <c r="AR182" s="115"/>
      <c r="AS182" s="115"/>
      <c r="AT182" s="115"/>
      <c r="AU182" s="115">
        <v>0</v>
      </c>
      <c r="AV182" s="115"/>
      <c r="AW182" s="115"/>
      <c r="AX182" s="115"/>
      <c r="AY182" s="115"/>
      <c r="AZ182" s="115">
        <v>0</v>
      </c>
      <c r="BA182" s="115"/>
      <c r="BB182" s="115"/>
      <c r="BC182" s="115"/>
      <c r="BD182" s="115"/>
      <c r="BE182" s="115">
        <v>0</v>
      </c>
      <c r="BF182" s="115"/>
      <c r="BG182" s="115"/>
      <c r="BH182" s="115"/>
      <c r="BI182" s="115"/>
    </row>
    <row r="184" spans="1:64" ht="14.25" customHeight="1">
      <c r="A184" s="29" t="s">
        <v>124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0" ht="15" customHeight="1">
      <c r="A185" s="44" t="s">
        <v>252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</row>
    <row r="186" spans="1:70" ht="12.75" customHeight="1">
      <c r="A186" s="54" t="s">
        <v>19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6"/>
      <c r="U186" s="27" t="s">
        <v>253</v>
      </c>
      <c r="V186" s="27"/>
      <c r="W186" s="27"/>
      <c r="X186" s="27"/>
      <c r="Y186" s="27"/>
      <c r="Z186" s="27"/>
      <c r="AA186" s="27"/>
      <c r="AB186" s="27"/>
      <c r="AC186" s="27"/>
      <c r="AD186" s="27"/>
      <c r="AE186" s="27" t="s">
        <v>256</v>
      </c>
      <c r="AF186" s="27"/>
      <c r="AG186" s="27"/>
      <c r="AH186" s="27"/>
      <c r="AI186" s="27"/>
      <c r="AJ186" s="27"/>
      <c r="AK186" s="27"/>
      <c r="AL186" s="27"/>
      <c r="AM186" s="27"/>
      <c r="AN186" s="27"/>
      <c r="AO186" s="27" t="s">
        <v>263</v>
      </c>
      <c r="AP186" s="27"/>
      <c r="AQ186" s="27"/>
      <c r="AR186" s="27"/>
      <c r="AS186" s="27"/>
      <c r="AT186" s="27"/>
      <c r="AU186" s="27"/>
      <c r="AV186" s="27"/>
      <c r="AW186" s="27"/>
      <c r="AX186" s="27"/>
      <c r="AY186" s="27" t="s">
        <v>274</v>
      </c>
      <c r="AZ186" s="27"/>
      <c r="BA186" s="27"/>
      <c r="BB186" s="27"/>
      <c r="BC186" s="27"/>
      <c r="BD186" s="27"/>
      <c r="BE186" s="27"/>
      <c r="BF186" s="27"/>
      <c r="BG186" s="27"/>
      <c r="BH186" s="27"/>
      <c r="BI186" s="27" t="s">
        <v>279</v>
      </c>
      <c r="BJ186" s="27"/>
      <c r="BK186" s="27"/>
      <c r="BL186" s="27"/>
      <c r="BM186" s="27"/>
      <c r="BN186" s="27"/>
      <c r="BO186" s="27"/>
      <c r="BP186" s="27"/>
      <c r="BQ186" s="27"/>
      <c r="BR186" s="27"/>
    </row>
    <row r="187" spans="1:70" ht="30" customHeight="1">
      <c r="A187" s="57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9"/>
      <c r="U187" s="27" t="s">
        <v>4</v>
      </c>
      <c r="V187" s="27"/>
      <c r="W187" s="27"/>
      <c r="X187" s="27"/>
      <c r="Y187" s="27"/>
      <c r="Z187" s="27" t="s">
        <v>3</v>
      </c>
      <c r="AA187" s="27"/>
      <c r="AB187" s="27"/>
      <c r="AC187" s="27"/>
      <c r="AD187" s="27"/>
      <c r="AE187" s="27" t="s">
        <v>4</v>
      </c>
      <c r="AF187" s="27"/>
      <c r="AG187" s="27"/>
      <c r="AH187" s="27"/>
      <c r="AI187" s="27"/>
      <c r="AJ187" s="27" t="s">
        <v>3</v>
      </c>
      <c r="AK187" s="27"/>
      <c r="AL187" s="27"/>
      <c r="AM187" s="27"/>
      <c r="AN187" s="27"/>
      <c r="AO187" s="27" t="s">
        <v>4</v>
      </c>
      <c r="AP187" s="27"/>
      <c r="AQ187" s="27"/>
      <c r="AR187" s="27"/>
      <c r="AS187" s="27"/>
      <c r="AT187" s="27" t="s">
        <v>3</v>
      </c>
      <c r="AU187" s="27"/>
      <c r="AV187" s="27"/>
      <c r="AW187" s="27"/>
      <c r="AX187" s="27"/>
      <c r="AY187" s="27" t="s">
        <v>4</v>
      </c>
      <c r="AZ187" s="27"/>
      <c r="BA187" s="27"/>
      <c r="BB187" s="27"/>
      <c r="BC187" s="27"/>
      <c r="BD187" s="27" t="s">
        <v>3</v>
      </c>
      <c r="BE187" s="27"/>
      <c r="BF187" s="27"/>
      <c r="BG187" s="27"/>
      <c r="BH187" s="27"/>
      <c r="BI187" s="27" t="s">
        <v>4</v>
      </c>
      <c r="BJ187" s="27"/>
      <c r="BK187" s="27"/>
      <c r="BL187" s="27"/>
      <c r="BM187" s="27"/>
      <c r="BN187" s="27" t="s">
        <v>3</v>
      </c>
      <c r="BO187" s="27"/>
      <c r="BP187" s="27"/>
      <c r="BQ187" s="27"/>
      <c r="BR187" s="27"/>
    </row>
    <row r="188" spans="1:70" ht="15" customHeight="1">
      <c r="A188" s="36">
        <v>1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8"/>
      <c r="U188" s="27">
        <v>2</v>
      </c>
      <c r="V188" s="27"/>
      <c r="W188" s="27"/>
      <c r="X188" s="27"/>
      <c r="Y188" s="27"/>
      <c r="Z188" s="27">
        <v>3</v>
      </c>
      <c r="AA188" s="27"/>
      <c r="AB188" s="27"/>
      <c r="AC188" s="27"/>
      <c r="AD188" s="27"/>
      <c r="AE188" s="27">
        <v>4</v>
      </c>
      <c r="AF188" s="27"/>
      <c r="AG188" s="27"/>
      <c r="AH188" s="27"/>
      <c r="AI188" s="27"/>
      <c r="AJ188" s="27">
        <v>5</v>
      </c>
      <c r="AK188" s="27"/>
      <c r="AL188" s="27"/>
      <c r="AM188" s="27"/>
      <c r="AN188" s="27"/>
      <c r="AO188" s="27">
        <v>6</v>
      </c>
      <c r="AP188" s="27"/>
      <c r="AQ188" s="27"/>
      <c r="AR188" s="27"/>
      <c r="AS188" s="27"/>
      <c r="AT188" s="27">
        <v>7</v>
      </c>
      <c r="AU188" s="27"/>
      <c r="AV188" s="27"/>
      <c r="AW188" s="27"/>
      <c r="AX188" s="27"/>
      <c r="AY188" s="27">
        <v>8</v>
      </c>
      <c r="AZ188" s="27"/>
      <c r="BA188" s="27"/>
      <c r="BB188" s="27"/>
      <c r="BC188" s="27"/>
      <c r="BD188" s="27">
        <v>9</v>
      </c>
      <c r="BE188" s="27"/>
      <c r="BF188" s="27"/>
      <c r="BG188" s="27"/>
      <c r="BH188" s="27"/>
      <c r="BI188" s="27">
        <v>10</v>
      </c>
      <c r="BJ188" s="27"/>
      <c r="BK188" s="27"/>
      <c r="BL188" s="27"/>
      <c r="BM188" s="27"/>
      <c r="BN188" s="27">
        <v>11</v>
      </c>
      <c r="BO188" s="27"/>
      <c r="BP188" s="27"/>
      <c r="BQ188" s="27"/>
      <c r="BR188" s="27"/>
    </row>
    <row r="189" spans="1:79" s="1" customFormat="1" ht="15.75" customHeight="1" hidden="1">
      <c r="A189" s="39" t="s">
        <v>57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1"/>
      <c r="U189" s="26" t="s">
        <v>65</v>
      </c>
      <c r="V189" s="26"/>
      <c r="W189" s="26"/>
      <c r="X189" s="26"/>
      <c r="Y189" s="26"/>
      <c r="Z189" s="30" t="s">
        <v>66</v>
      </c>
      <c r="AA189" s="30"/>
      <c r="AB189" s="30"/>
      <c r="AC189" s="30"/>
      <c r="AD189" s="30"/>
      <c r="AE189" s="26" t="s">
        <v>67</v>
      </c>
      <c r="AF189" s="26"/>
      <c r="AG189" s="26"/>
      <c r="AH189" s="26"/>
      <c r="AI189" s="26"/>
      <c r="AJ189" s="30" t="s">
        <v>68</v>
      </c>
      <c r="AK189" s="30"/>
      <c r="AL189" s="30"/>
      <c r="AM189" s="30"/>
      <c r="AN189" s="30"/>
      <c r="AO189" s="26" t="s">
        <v>58</v>
      </c>
      <c r="AP189" s="26"/>
      <c r="AQ189" s="26"/>
      <c r="AR189" s="26"/>
      <c r="AS189" s="26"/>
      <c r="AT189" s="30" t="s">
        <v>59</v>
      </c>
      <c r="AU189" s="30"/>
      <c r="AV189" s="30"/>
      <c r="AW189" s="30"/>
      <c r="AX189" s="30"/>
      <c r="AY189" s="26" t="s">
        <v>60</v>
      </c>
      <c r="AZ189" s="26"/>
      <c r="BA189" s="26"/>
      <c r="BB189" s="26"/>
      <c r="BC189" s="26"/>
      <c r="BD189" s="30" t="s">
        <v>61</v>
      </c>
      <c r="BE189" s="30"/>
      <c r="BF189" s="30"/>
      <c r="BG189" s="30"/>
      <c r="BH189" s="30"/>
      <c r="BI189" s="26" t="s">
        <v>62</v>
      </c>
      <c r="BJ189" s="26"/>
      <c r="BK189" s="26"/>
      <c r="BL189" s="26"/>
      <c r="BM189" s="26"/>
      <c r="BN189" s="30" t="s">
        <v>63</v>
      </c>
      <c r="BO189" s="30"/>
      <c r="BP189" s="30"/>
      <c r="BQ189" s="30"/>
      <c r="BR189" s="30"/>
      <c r="CA189" t="s">
        <v>41</v>
      </c>
    </row>
    <row r="190" spans="1:79" s="6" customFormat="1" ht="12.75" customHeight="1">
      <c r="A190" s="100" t="s">
        <v>226</v>
      </c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2"/>
      <c r="U190" s="116">
        <v>3064141</v>
      </c>
      <c r="V190" s="116"/>
      <c r="W190" s="116"/>
      <c r="X190" s="116"/>
      <c r="Y190" s="116"/>
      <c r="Z190" s="116">
        <v>0</v>
      </c>
      <c r="AA190" s="116"/>
      <c r="AB190" s="116"/>
      <c r="AC190" s="116"/>
      <c r="AD190" s="116"/>
      <c r="AE190" s="116">
        <v>3019855</v>
      </c>
      <c r="AF190" s="116"/>
      <c r="AG190" s="116"/>
      <c r="AH190" s="116"/>
      <c r="AI190" s="116"/>
      <c r="AJ190" s="116">
        <v>0</v>
      </c>
      <c r="AK190" s="116"/>
      <c r="AL190" s="116"/>
      <c r="AM190" s="116"/>
      <c r="AN190" s="116"/>
      <c r="AO190" s="116">
        <v>2635277</v>
      </c>
      <c r="AP190" s="116"/>
      <c r="AQ190" s="116"/>
      <c r="AR190" s="116"/>
      <c r="AS190" s="116"/>
      <c r="AT190" s="116">
        <v>0</v>
      </c>
      <c r="AU190" s="116"/>
      <c r="AV190" s="116"/>
      <c r="AW190" s="116"/>
      <c r="AX190" s="116"/>
      <c r="AY190" s="116">
        <v>2849531</v>
      </c>
      <c r="AZ190" s="116"/>
      <c r="BA190" s="116"/>
      <c r="BB190" s="116"/>
      <c r="BC190" s="116"/>
      <c r="BD190" s="116">
        <v>0</v>
      </c>
      <c r="BE190" s="116"/>
      <c r="BF190" s="116"/>
      <c r="BG190" s="116"/>
      <c r="BH190" s="116"/>
      <c r="BI190" s="116">
        <v>3006163</v>
      </c>
      <c r="BJ190" s="116"/>
      <c r="BK190" s="116"/>
      <c r="BL190" s="116"/>
      <c r="BM190" s="116"/>
      <c r="BN190" s="116">
        <v>0</v>
      </c>
      <c r="BO190" s="116"/>
      <c r="BP190" s="116"/>
      <c r="BQ190" s="116"/>
      <c r="BR190" s="116"/>
      <c r="CA190" s="6" t="s">
        <v>42</v>
      </c>
    </row>
    <row r="191" spans="1:70" s="99" customFormat="1" ht="12.75" customHeight="1">
      <c r="A191" s="92" t="s">
        <v>227</v>
      </c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4"/>
      <c r="U191" s="117">
        <v>2435864</v>
      </c>
      <c r="V191" s="117"/>
      <c r="W191" s="117"/>
      <c r="X191" s="117"/>
      <c r="Y191" s="117"/>
      <c r="Z191" s="117">
        <v>0</v>
      </c>
      <c r="AA191" s="117"/>
      <c r="AB191" s="117"/>
      <c r="AC191" s="117"/>
      <c r="AD191" s="117"/>
      <c r="AE191" s="117">
        <v>2400658</v>
      </c>
      <c r="AF191" s="117"/>
      <c r="AG191" s="117"/>
      <c r="AH191" s="117"/>
      <c r="AI191" s="117"/>
      <c r="AJ191" s="117">
        <v>0</v>
      </c>
      <c r="AK191" s="117"/>
      <c r="AL191" s="117"/>
      <c r="AM191" s="117"/>
      <c r="AN191" s="117"/>
      <c r="AO191" s="117">
        <v>2092314</v>
      </c>
      <c r="AP191" s="117"/>
      <c r="AQ191" s="117"/>
      <c r="AR191" s="117"/>
      <c r="AS191" s="117"/>
      <c r="AT191" s="117">
        <v>0</v>
      </c>
      <c r="AU191" s="117"/>
      <c r="AV191" s="117"/>
      <c r="AW191" s="117"/>
      <c r="AX191" s="117"/>
      <c r="AY191" s="117">
        <v>2262378</v>
      </c>
      <c r="AZ191" s="117"/>
      <c r="BA191" s="117"/>
      <c r="BB191" s="117"/>
      <c r="BC191" s="117"/>
      <c r="BD191" s="117">
        <v>0</v>
      </c>
      <c r="BE191" s="117"/>
      <c r="BF191" s="117"/>
      <c r="BG191" s="117"/>
      <c r="BH191" s="117"/>
      <c r="BI191" s="117">
        <v>2386762</v>
      </c>
      <c r="BJ191" s="117"/>
      <c r="BK191" s="117"/>
      <c r="BL191" s="117"/>
      <c r="BM191" s="117"/>
      <c r="BN191" s="117">
        <v>0</v>
      </c>
      <c r="BO191" s="117"/>
      <c r="BP191" s="117"/>
      <c r="BQ191" s="117"/>
      <c r="BR191" s="117"/>
    </row>
    <row r="192" spans="1:70" s="99" customFormat="1" ht="12.75" customHeight="1">
      <c r="A192" s="92" t="s">
        <v>228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4"/>
      <c r="U192" s="117">
        <v>82397</v>
      </c>
      <c r="V192" s="117"/>
      <c r="W192" s="117"/>
      <c r="X192" s="117"/>
      <c r="Y192" s="117"/>
      <c r="Z192" s="117">
        <v>0</v>
      </c>
      <c r="AA192" s="117"/>
      <c r="AB192" s="117"/>
      <c r="AC192" s="117"/>
      <c r="AD192" s="117"/>
      <c r="AE192" s="117">
        <v>81206</v>
      </c>
      <c r="AF192" s="117"/>
      <c r="AG192" s="117"/>
      <c r="AH192" s="117"/>
      <c r="AI192" s="117"/>
      <c r="AJ192" s="117">
        <v>0</v>
      </c>
      <c r="AK192" s="117"/>
      <c r="AL192" s="117"/>
      <c r="AM192" s="117"/>
      <c r="AN192" s="117"/>
      <c r="AO192" s="117">
        <v>71464</v>
      </c>
      <c r="AP192" s="117"/>
      <c r="AQ192" s="117"/>
      <c r="AR192" s="117"/>
      <c r="AS192" s="117"/>
      <c r="AT192" s="117">
        <v>0</v>
      </c>
      <c r="AU192" s="117"/>
      <c r="AV192" s="117"/>
      <c r="AW192" s="117"/>
      <c r="AX192" s="117"/>
      <c r="AY192" s="117">
        <v>77330</v>
      </c>
      <c r="AZ192" s="117"/>
      <c r="BA192" s="117"/>
      <c r="BB192" s="117"/>
      <c r="BC192" s="117"/>
      <c r="BD192" s="117">
        <v>0</v>
      </c>
      <c r="BE192" s="117"/>
      <c r="BF192" s="117"/>
      <c r="BG192" s="117"/>
      <c r="BH192" s="117"/>
      <c r="BI192" s="117">
        <v>81541</v>
      </c>
      <c r="BJ192" s="117"/>
      <c r="BK192" s="117"/>
      <c r="BL192" s="117"/>
      <c r="BM192" s="117"/>
      <c r="BN192" s="117">
        <v>0</v>
      </c>
      <c r="BO192" s="117"/>
      <c r="BP192" s="117"/>
      <c r="BQ192" s="117"/>
      <c r="BR192" s="117"/>
    </row>
    <row r="193" spans="1:70" s="99" customFormat="1" ht="12.75" customHeight="1">
      <c r="A193" s="92" t="s">
        <v>229</v>
      </c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4"/>
      <c r="U193" s="117">
        <v>545880</v>
      </c>
      <c r="V193" s="117"/>
      <c r="W193" s="117"/>
      <c r="X193" s="117"/>
      <c r="Y193" s="117"/>
      <c r="Z193" s="117">
        <v>0</v>
      </c>
      <c r="AA193" s="117"/>
      <c r="AB193" s="117"/>
      <c r="AC193" s="117"/>
      <c r="AD193" s="117"/>
      <c r="AE193" s="117">
        <v>537991</v>
      </c>
      <c r="AF193" s="117"/>
      <c r="AG193" s="117"/>
      <c r="AH193" s="117"/>
      <c r="AI193" s="117"/>
      <c r="AJ193" s="117">
        <v>0</v>
      </c>
      <c r="AK193" s="117"/>
      <c r="AL193" s="117"/>
      <c r="AM193" s="117"/>
      <c r="AN193" s="117"/>
      <c r="AO193" s="117">
        <v>471499</v>
      </c>
      <c r="AP193" s="117"/>
      <c r="AQ193" s="117"/>
      <c r="AR193" s="117"/>
      <c r="AS193" s="117"/>
      <c r="AT193" s="117">
        <v>0</v>
      </c>
      <c r="AU193" s="117"/>
      <c r="AV193" s="117"/>
      <c r="AW193" s="117"/>
      <c r="AX193" s="117"/>
      <c r="AY193" s="117">
        <v>509823</v>
      </c>
      <c r="AZ193" s="117"/>
      <c r="BA193" s="117"/>
      <c r="BB193" s="117"/>
      <c r="BC193" s="117"/>
      <c r="BD193" s="117">
        <v>0</v>
      </c>
      <c r="BE193" s="117"/>
      <c r="BF193" s="117"/>
      <c r="BG193" s="117"/>
      <c r="BH193" s="117"/>
      <c r="BI193" s="117">
        <v>537860</v>
      </c>
      <c r="BJ193" s="117"/>
      <c r="BK193" s="117"/>
      <c r="BL193" s="117"/>
      <c r="BM193" s="117"/>
      <c r="BN193" s="117">
        <v>0</v>
      </c>
      <c r="BO193" s="117"/>
      <c r="BP193" s="117"/>
      <c r="BQ193" s="117"/>
      <c r="BR193" s="117"/>
    </row>
    <row r="194" spans="1:70" s="99" customFormat="1" ht="12.75" customHeight="1">
      <c r="A194" s="92" t="s">
        <v>230</v>
      </c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4"/>
      <c r="U194" s="117">
        <v>278090</v>
      </c>
      <c r="V194" s="117"/>
      <c r="W194" s="117"/>
      <c r="X194" s="117"/>
      <c r="Y194" s="117"/>
      <c r="Z194" s="117">
        <v>75350</v>
      </c>
      <c r="AA194" s="117"/>
      <c r="AB194" s="117"/>
      <c r="AC194" s="117"/>
      <c r="AD194" s="117"/>
      <c r="AE194" s="117">
        <v>274071</v>
      </c>
      <c r="AF194" s="117"/>
      <c r="AG194" s="117"/>
      <c r="AH194" s="117"/>
      <c r="AI194" s="117"/>
      <c r="AJ194" s="117">
        <v>0</v>
      </c>
      <c r="AK194" s="117"/>
      <c r="AL194" s="117"/>
      <c r="AM194" s="117"/>
      <c r="AN194" s="117"/>
      <c r="AO194" s="117">
        <v>240100</v>
      </c>
      <c r="AP194" s="117"/>
      <c r="AQ194" s="117"/>
      <c r="AR194" s="117"/>
      <c r="AS194" s="117"/>
      <c r="AT194" s="117">
        <v>0</v>
      </c>
      <c r="AU194" s="117"/>
      <c r="AV194" s="117"/>
      <c r="AW194" s="117"/>
      <c r="AX194" s="117"/>
      <c r="AY194" s="117">
        <v>292991</v>
      </c>
      <c r="AZ194" s="117"/>
      <c r="BA194" s="117"/>
      <c r="BB194" s="117"/>
      <c r="BC194" s="117"/>
      <c r="BD194" s="117">
        <v>0</v>
      </c>
      <c r="BE194" s="117"/>
      <c r="BF194" s="117"/>
      <c r="BG194" s="117"/>
      <c r="BH194" s="117"/>
      <c r="BI194" s="117">
        <v>511971</v>
      </c>
      <c r="BJ194" s="117"/>
      <c r="BK194" s="117"/>
      <c r="BL194" s="117"/>
      <c r="BM194" s="117"/>
      <c r="BN194" s="117">
        <v>0</v>
      </c>
      <c r="BO194" s="117"/>
      <c r="BP194" s="117"/>
      <c r="BQ194" s="117"/>
      <c r="BR194" s="117"/>
    </row>
    <row r="195" spans="1:70" s="6" customFormat="1" ht="12.75" customHeight="1">
      <c r="A195" s="100" t="s">
        <v>231</v>
      </c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2"/>
      <c r="U195" s="116">
        <v>205993</v>
      </c>
      <c r="V195" s="116"/>
      <c r="W195" s="116"/>
      <c r="X195" s="116"/>
      <c r="Y195" s="116"/>
      <c r="Z195" s="116">
        <v>0</v>
      </c>
      <c r="AA195" s="116"/>
      <c r="AB195" s="116"/>
      <c r="AC195" s="116"/>
      <c r="AD195" s="116"/>
      <c r="AE195" s="116">
        <v>203016</v>
      </c>
      <c r="AF195" s="116"/>
      <c r="AG195" s="116"/>
      <c r="AH195" s="116"/>
      <c r="AI195" s="116"/>
      <c r="AJ195" s="116">
        <v>0</v>
      </c>
      <c r="AK195" s="116"/>
      <c r="AL195" s="116"/>
      <c r="AM195" s="116"/>
      <c r="AN195" s="116"/>
      <c r="AO195" s="116">
        <v>175795</v>
      </c>
      <c r="AP195" s="116"/>
      <c r="AQ195" s="116"/>
      <c r="AR195" s="116"/>
      <c r="AS195" s="116"/>
      <c r="AT195" s="116">
        <v>0</v>
      </c>
      <c r="AU195" s="116"/>
      <c r="AV195" s="116"/>
      <c r="AW195" s="116"/>
      <c r="AX195" s="116"/>
      <c r="AY195" s="116">
        <v>188531</v>
      </c>
      <c r="AZ195" s="116"/>
      <c r="BA195" s="116"/>
      <c r="BB195" s="116"/>
      <c r="BC195" s="116"/>
      <c r="BD195" s="116">
        <v>0</v>
      </c>
      <c r="BE195" s="116"/>
      <c r="BF195" s="116"/>
      <c r="BG195" s="116"/>
      <c r="BH195" s="116"/>
      <c r="BI195" s="116">
        <v>198897</v>
      </c>
      <c r="BJ195" s="116"/>
      <c r="BK195" s="116"/>
      <c r="BL195" s="116"/>
      <c r="BM195" s="116"/>
      <c r="BN195" s="116">
        <v>0</v>
      </c>
      <c r="BO195" s="116"/>
      <c r="BP195" s="116"/>
      <c r="BQ195" s="116"/>
      <c r="BR195" s="116"/>
    </row>
    <row r="196" spans="1:70" s="99" customFormat="1" ht="12.75" customHeight="1">
      <c r="A196" s="92" t="s">
        <v>232</v>
      </c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4"/>
      <c r="U196" s="117">
        <v>205993</v>
      </c>
      <c r="V196" s="117"/>
      <c r="W196" s="117"/>
      <c r="X196" s="117"/>
      <c r="Y196" s="117"/>
      <c r="Z196" s="117">
        <v>0</v>
      </c>
      <c r="AA196" s="117"/>
      <c r="AB196" s="117"/>
      <c r="AC196" s="117"/>
      <c r="AD196" s="117"/>
      <c r="AE196" s="117">
        <v>203016</v>
      </c>
      <c r="AF196" s="117"/>
      <c r="AG196" s="117"/>
      <c r="AH196" s="117"/>
      <c r="AI196" s="117"/>
      <c r="AJ196" s="117">
        <v>0</v>
      </c>
      <c r="AK196" s="117"/>
      <c r="AL196" s="117"/>
      <c r="AM196" s="117"/>
      <c r="AN196" s="117"/>
      <c r="AO196" s="117">
        <v>175795</v>
      </c>
      <c r="AP196" s="117"/>
      <c r="AQ196" s="117"/>
      <c r="AR196" s="117"/>
      <c r="AS196" s="117"/>
      <c r="AT196" s="117">
        <v>0</v>
      </c>
      <c r="AU196" s="117"/>
      <c r="AV196" s="117"/>
      <c r="AW196" s="117"/>
      <c r="AX196" s="117"/>
      <c r="AY196" s="117">
        <v>188531</v>
      </c>
      <c r="AZ196" s="117"/>
      <c r="BA196" s="117"/>
      <c r="BB196" s="117"/>
      <c r="BC196" s="117"/>
      <c r="BD196" s="117">
        <v>0</v>
      </c>
      <c r="BE196" s="117"/>
      <c r="BF196" s="117"/>
      <c r="BG196" s="117"/>
      <c r="BH196" s="117"/>
      <c r="BI196" s="117">
        <v>198897</v>
      </c>
      <c r="BJ196" s="117"/>
      <c r="BK196" s="117"/>
      <c r="BL196" s="117"/>
      <c r="BM196" s="117"/>
      <c r="BN196" s="117">
        <v>0</v>
      </c>
      <c r="BO196" s="117"/>
      <c r="BP196" s="117"/>
      <c r="BQ196" s="117"/>
      <c r="BR196" s="117"/>
    </row>
    <row r="197" spans="1:70" s="99" customFormat="1" ht="12.75" customHeight="1">
      <c r="A197" s="92" t="s">
        <v>233</v>
      </c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4"/>
      <c r="U197" s="117">
        <v>1601592</v>
      </c>
      <c r="V197" s="117"/>
      <c r="W197" s="117"/>
      <c r="X197" s="117"/>
      <c r="Y197" s="117"/>
      <c r="Z197" s="117">
        <v>75350</v>
      </c>
      <c r="AA197" s="117"/>
      <c r="AB197" s="117"/>
      <c r="AC197" s="117"/>
      <c r="AD197" s="117"/>
      <c r="AE197" s="117">
        <v>1578446</v>
      </c>
      <c r="AF197" s="117"/>
      <c r="AG197" s="117"/>
      <c r="AH197" s="117"/>
      <c r="AI197" s="117"/>
      <c r="AJ197" s="117">
        <v>0</v>
      </c>
      <c r="AK197" s="117"/>
      <c r="AL197" s="117"/>
      <c r="AM197" s="117"/>
      <c r="AN197" s="117"/>
      <c r="AO197" s="117">
        <v>1379743</v>
      </c>
      <c r="AP197" s="117"/>
      <c r="AQ197" s="117"/>
      <c r="AR197" s="117"/>
      <c r="AS197" s="117"/>
      <c r="AT197" s="117">
        <v>0</v>
      </c>
      <c r="AU197" s="117"/>
      <c r="AV197" s="117"/>
      <c r="AW197" s="117"/>
      <c r="AX197" s="117"/>
      <c r="AY197" s="117">
        <v>1491886</v>
      </c>
      <c r="AZ197" s="117"/>
      <c r="BA197" s="117"/>
      <c r="BB197" s="117"/>
      <c r="BC197" s="117"/>
      <c r="BD197" s="117">
        <v>0</v>
      </c>
      <c r="BE197" s="117"/>
      <c r="BF197" s="117"/>
      <c r="BG197" s="117"/>
      <c r="BH197" s="117"/>
      <c r="BI197" s="117">
        <v>1573886</v>
      </c>
      <c r="BJ197" s="117"/>
      <c r="BK197" s="117"/>
      <c r="BL197" s="117"/>
      <c r="BM197" s="117"/>
      <c r="BN197" s="117">
        <v>0</v>
      </c>
      <c r="BO197" s="117"/>
      <c r="BP197" s="117"/>
      <c r="BQ197" s="117"/>
      <c r="BR197" s="117"/>
    </row>
    <row r="198" spans="1:70" s="6" customFormat="1" ht="12.75" customHeight="1">
      <c r="A198" s="100" t="s">
        <v>147</v>
      </c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2"/>
      <c r="U198" s="116">
        <v>5149816</v>
      </c>
      <c r="V198" s="116"/>
      <c r="W198" s="116"/>
      <c r="X198" s="116"/>
      <c r="Y198" s="116"/>
      <c r="Z198" s="116">
        <v>150700</v>
      </c>
      <c r="AA198" s="116"/>
      <c r="AB198" s="116"/>
      <c r="AC198" s="116"/>
      <c r="AD198" s="116"/>
      <c r="AE198" s="116">
        <v>5075388</v>
      </c>
      <c r="AF198" s="116"/>
      <c r="AG198" s="116"/>
      <c r="AH198" s="116"/>
      <c r="AI198" s="116"/>
      <c r="AJ198" s="116">
        <v>0</v>
      </c>
      <c r="AK198" s="116"/>
      <c r="AL198" s="116"/>
      <c r="AM198" s="116"/>
      <c r="AN198" s="116"/>
      <c r="AO198" s="116">
        <v>4430915</v>
      </c>
      <c r="AP198" s="116"/>
      <c r="AQ198" s="116"/>
      <c r="AR198" s="116"/>
      <c r="AS198" s="116"/>
      <c r="AT198" s="116">
        <v>0</v>
      </c>
      <c r="AU198" s="116"/>
      <c r="AV198" s="116"/>
      <c r="AW198" s="116"/>
      <c r="AX198" s="116"/>
      <c r="AY198" s="116">
        <v>4822939</v>
      </c>
      <c r="AZ198" s="116"/>
      <c r="BA198" s="116"/>
      <c r="BB198" s="116"/>
      <c r="BC198" s="116"/>
      <c r="BD198" s="116">
        <v>0</v>
      </c>
      <c r="BE198" s="116"/>
      <c r="BF198" s="116"/>
      <c r="BG198" s="116"/>
      <c r="BH198" s="116"/>
      <c r="BI198" s="116">
        <v>5290917</v>
      </c>
      <c r="BJ198" s="116"/>
      <c r="BK198" s="116"/>
      <c r="BL198" s="116"/>
      <c r="BM198" s="116"/>
      <c r="BN198" s="116">
        <v>0</v>
      </c>
      <c r="BO198" s="116"/>
      <c r="BP198" s="116"/>
      <c r="BQ198" s="116"/>
      <c r="BR198" s="116"/>
    </row>
    <row r="199" spans="1:70" s="99" customFormat="1" ht="38.25" customHeight="1">
      <c r="A199" s="92" t="s">
        <v>234</v>
      </c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4"/>
      <c r="U199" s="117" t="s">
        <v>173</v>
      </c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 t="s">
        <v>173</v>
      </c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 t="s">
        <v>173</v>
      </c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 t="s">
        <v>173</v>
      </c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 t="s">
        <v>173</v>
      </c>
      <c r="BJ199" s="117"/>
      <c r="BK199" s="117"/>
      <c r="BL199" s="117"/>
      <c r="BM199" s="117"/>
      <c r="BN199" s="117"/>
      <c r="BO199" s="117"/>
      <c r="BP199" s="117"/>
      <c r="BQ199" s="117"/>
      <c r="BR199" s="117"/>
    </row>
    <row r="202" spans="1:64" ht="14.25" customHeight="1">
      <c r="A202" s="29" t="s">
        <v>125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64" ht="15" customHeight="1">
      <c r="A203" s="54" t="s">
        <v>6</v>
      </c>
      <c r="B203" s="55"/>
      <c r="C203" s="55"/>
      <c r="D203" s="54" t="s">
        <v>10</v>
      </c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6"/>
      <c r="W203" s="27" t="s">
        <v>253</v>
      </c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 t="s">
        <v>257</v>
      </c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 t="s">
        <v>268</v>
      </c>
      <c r="AV203" s="27"/>
      <c r="AW203" s="27"/>
      <c r="AX203" s="27"/>
      <c r="AY203" s="27"/>
      <c r="AZ203" s="27"/>
      <c r="BA203" s="27" t="s">
        <v>275</v>
      </c>
      <c r="BB203" s="27"/>
      <c r="BC203" s="27"/>
      <c r="BD203" s="27"/>
      <c r="BE203" s="27"/>
      <c r="BF203" s="27"/>
      <c r="BG203" s="27" t="s">
        <v>284</v>
      </c>
      <c r="BH203" s="27"/>
      <c r="BI203" s="27"/>
      <c r="BJ203" s="27"/>
      <c r="BK203" s="27"/>
      <c r="BL203" s="27"/>
    </row>
    <row r="204" spans="1:64" ht="15" customHeight="1">
      <c r="A204" s="71"/>
      <c r="B204" s="72"/>
      <c r="C204" s="72"/>
      <c r="D204" s="71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3"/>
      <c r="W204" s="27" t="s">
        <v>4</v>
      </c>
      <c r="X204" s="27"/>
      <c r="Y204" s="27"/>
      <c r="Z204" s="27"/>
      <c r="AA204" s="27"/>
      <c r="AB204" s="27"/>
      <c r="AC204" s="27" t="s">
        <v>3</v>
      </c>
      <c r="AD204" s="27"/>
      <c r="AE204" s="27"/>
      <c r="AF204" s="27"/>
      <c r="AG204" s="27"/>
      <c r="AH204" s="27"/>
      <c r="AI204" s="27" t="s">
        <v>4</v>
      </c>
      <c r="AJ204" s="27"/>
      <c r="AK204" s="27"/>
      <c r="AL204" s="27"/>
      <c r="AM204" s="27"/>
      <c r="AN204" s="27"/>
      <c r="AO204" s="27" t="s">
        <v>3</v>
      </c>
      <c r="AP204" s="27"/>
      <c r="AQ204" s="27"/>
      <c r="AR204" s="27"/>
      <c r="AS204" s="27"/>
      <c r="AT204" s="27"/>
      <c r="AU204" s="74" t="s">
        <v>4</v>
      </c>
      <c r="AV204" s="74"/>
      <c r="AW204" s="74"/>
      <c r="AX204" s="74" t="s">
        <v>3</v>
      </c>
      <c r="AY204" s="74"/>
      <c r="AZ204" s="74"/>
      <c r="BA204" s="74" t="s">
        <v>4</v>
      </c>
      <c r="BB204" s="74"/>
      <c r="BC204" s="74"/>
      <c r="BD204" s="74" t="s">
        <v>3</v>
      </c>
      <c r="BE204" s="74"/>
      <c r="BF204" s="74"/>
      <c r="BG204" s="74" t="s">
        <v>4</v>
      </c>
      <c r="BH204" s="74"/>
      <c r="BI204" s="74"/>
      <c r="BJ204" s="74" t="s">
        <v>3</v>
      </c>
      <c r="BK204" s="74"/>
      <c r="BL204" s="74"/>
    </row>
    <row r="205" spans="1:64" ht="57" customHeight="1">
      <c r="A205" s="57"/>
      <c r="B205" s="58"/>
      <c r="C205" s="58"/>
      <c r="D205" s="57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9"/>
      <c r="W205" s="27" t="s">
        <v>12</v>
      </c>
      <c r="X205" s="27"/>
      <c r="Y205" s="27"/>
      <c r="Z205" s="27" t="s">
        <v>11</v>
      </c>
      <c r="AA205" s="27"/>
      <c r="AB205" s="27"/>
      <c r="AC205" s="27" t="s">
        <v>12</v>
      </c>
      <c r="AD205" s="27"/>
      <c r="AE205" s="27"/>
      <c r="AF205" s="27" t="s">
        <v>11</v>
      </c>
      <c r="AG205" s="27"/>
      <c r="AH205" s="27"/>
      <c r="AI205" s="27" t="s">
        <v>12</v>
      </c>
      <c r="AJ205" s="27"/>
      <c r="AK205" s="27"/>
      <c r="AL205" s="27" t="s">
        <v>11</v>
      </c>
      <c r="AM205" s="27"/>
      <c r="AN205" s="27"/>
      <c r="AO205" s="27" t="s">
        <v>12</v>
      </c>
      <c r="AP205" s="27"/>
      <c r="AQ205" s="27"/>
      <c r="AR205" s="27" t="s">
        <v>11</v>
      </c>
      <c r="AS205" s="27"/>
      <c r="AT205" s="27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</row>
    <row r="206" spans="1:64" ht="15" customHeight="1">
      <c r="A206" s="36">
        <v>1</v>
      </c>
      <c r="B206" s="37"/>
      <c r="C206" s="37"/>
      <c r="D206" s="36">
        <v>2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8"/>
      <c r="W206" s="27">
        <v>3</v>
      </c>
      <c r="X206" s="27"/>
      <c r="Y206" s="27"/>
      <c r="Z206" s="27">
        <v>4</v>
      </c>
      <c r="AA206" s="27"/>
      <c r="AB206" s="27"/>
      <c r="AC206" s="27">
        <v>5</v>
      </c>
      <c r="AD206" s="27"/>
      <c r="AE206" s="27"/>
      <c r="AF206" s="27">
        <v>6</v>
      </c>
      <c r="AG206" s="27"/>
      <c r="AH206" s="27"/>
      <c r="AI206" s="27">
        <v>7</v>
      </c>
      <c r="AJ206" s="27"/>
      <c r="AK206" s="27"/>
      <c r="AL206" s="27">
        <v>8</v>
      </c>
      <c r="AM206" s="27"/>
      <c r="AN206" s="27"/>
      <c r="AO206" s="27">
        <v>9</v>
      </c>
      <c r="AP206" s="27"/>
      <c r="AQ206" s="27"/>
      <c r="AR206" s="27">
        <v>10</v>
      </c>
      <c r="AS206" s="27"/>
      <c r="AT206" s="27"/>
      <c r="AU206" s="27">
        <v>11</v>
      </c>
      <c r="AV206" s="27"/>
      <c r="AW206" s="27"/>
      <c r="AX206" s="27">
        <v>12</v>
      </c>
      <c r="AY206" s="27"/>
      <c r="AZ206" s="27"/>
      <c r="BA206" s="27">
        <v>13</v>
      </c>
      <c r="BB206" s="27"/>
      <c r="BC206" s="27"/>
      <c r="BD206" s="27">
        <v>14</v>
      </c>
      <c r="BE206" s="27"/>
      <c r="BF206" s="27"/>
      <c r="BG206" s="27">
        <v>15</v>
      </c>
      <c r="BH206" s="27"/>
      <c r="BI206" s="27"/>
      <c r="BJ206" s="27">
        <v>16</v>
      </c>
      <c r="BK206" s="27"/>
      <c r="BL206" s="27"/>
    </row>
    <row r="207" spans="1:79" s="1" customFormat="1" ht="12.75" customHeight="1" hidden="1">
      <c r="A207" s="39" t="s">
        <v>69</v>
      </c>
      <c r="B207" s="40"/>
      <c r="C207" s="40"/>
      <c r="D207" s="39" t="s">
        <v>57</v>
      </c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1"/>
      <c r="W207" s="26" t="s">
        <v>72</v>
      </c>
      <c r="X207" s="26"/>
      <c r="Y207" s="26"/>
      <c r="Z207" s="26" t="s">
        <v>73</v>
      </c>
      <c r="AA207" s="26"/>
      <c r="AB207" s="26"/>
      <c r="AC207" s="30" t="s">
        <v>74</v>
      </c>
      <c r="AD207" s="30"/>
      <c r="AE207" s="30"/>
      <c r="AF207" s="30" t="s">
        <v>75</v>
      </c>
      <c r="AG207" s="30"/>
      <c r="AH207" s="30"/>
      <c r="AI207" s="26" t="s">
        <v>76</v>
      </c>
      <c r="AJ207" s="26"/>
      <c r="AK207" s="26"/>
      <c r="AL207" s="26" t="s">
        <v>77</v>
      </c>
      <c r="AM207" s="26"/>
      <c r="AN207" s="26"/>
      <c r="AO207" s="30" t="s">
        <v>104</v>
      </c>
      <c r="AP207" s="30"/>
      <c r="AQ207" s="30"/>
      <c r="AR207" s="30" t="s">
        <v>78</v>
      </c>
      <c r="AS207" s="30"/>
      <c r="AT207" s="30"/>
      <c r="AU207" s="26" t="s">
        <v>105</v>
      </c>
      <c r="AV207" s="26"/>
      <c r="AW207" s="26"/>
      <c r="AX207" s="30" t="s">
        <v>106</v>
      </c>
      <c r="AY207" s="30"/>
      <c r="AZ207" s="30"/>
      <c r="BA207" s="26" t="s">
        <v>107</v>
      </c>
      <c r="BB207" s="26"/>
      <c r="BC207" s="26"/>
      <c r="BD207" s="30" t="s">
        <v>108</v>
      </c>
      <c r="BE207" s="30"/>
      <c r="BF207" s="30"/>
      <c r="BG207" s="26" t="s">
        <v>109</v>
      </c>
      <c r="BH207" s="26"/>
      <c r="BI207" s="26"/>
      <c r="BJ207" s="30" t="s">
        <v>110</v>
      </c>
      <c r="BK207" s="30"/>
      <c r="BL207" s="30"/>
      <c r="CA207" s="1" t="s">
        <v>103</v>
      </c>
    </row>
    <row r="208" spans="1:79" s="99" customFormat="1" ht="12.75" customHeight="1">
      <c r="A208" s="89">
        <v>1</v>
      </c>
      <c r="B208" s="90"/>
      <c r="C208" s="90"/>
      <c r="D208" s="92" t="s">
        <v>235</v>
      </c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4"/>
      <c r="W208" s="115">
        <v>2</v>
      </c>
      <c r="X208" s="115"/>
      <c r="Y208" s="115"/>
      <c r="Z208" s="115">
        <v>2</v>
      </c>
      <c r="AA208" s="115"/>
      <c r="AB208" s="115"/>
      <c r="AC208" s="115">
        <v>0</v>
      </c>
      <c r="AD208" s="115"/>
      <c r="AE208" s="115"/>
      <c r="AF208" s="115">
        <v>0</v>
      </c>
      <c r="AG208" s="115"/>
      <c r="AH208" s="115"/>
      <c r="AI208" s="115">
        <v>2</v>
      </c>
      <c r="AJ208" s="115"/>
      <c r="AK208" s="115"/>
      <c r="AL208" s="115">
        <v>2</v>
      </c>
      <c r="AM208" s="115"/>
      <c r="AN208" s="115"/>
      <c r="AO208" s="115">
        <v>0</v>
      </c>
      <c r="AP208" s="115"/>
      <c r="AQ208" s="115"/>
      <c r="AR208" s="115">
        <v>0</v>
      </c>
      <c r="AS208" s="115"/>
      <c r="AT208" s="115"/>
      <c r="AU208" s="115">
        <v>2</v>
      </c>
      <c r="AV208" s="115"/>
      <c r="AW208" s="115"/>
      <c r="AX208" s="115">
        <v>0</v>
      </c>
      <c r="AY208" s="115"/>
      <c r="AZ208" s="115"/>
      <c r="BA208" s="115">
        <v>2</v>
      </c>
      <c r="BB208" s="115"/>
      <c r="BC208" s="115"/>
      <c r="BD208" s="115">
        <v>0</v>
      </c>
      <c r="BE208" s="115"/>
      <c r="BF208" s="115"/>
      <c r="BG208" s="115">
        <v>2</v>
      </c>
      <c r="BH208" s="115"/>
      <c r="BI208" s="115"/>
      <c r="BJ208" s="115">
        <v>0</v>
      </c>
      <c r="BK208" s="115"/>
      <c r="BL208" s="115"/>
      <c r="CA208" s="99" t="s">
        <v>43</v>
      </c>
    </row>
    <row r="209" spans="1:64" s="99" customFormat="1" ht="12.75" customHeight="1">
      <c r="A209" s="89">
        <v>2</v>
      </c>
      <c r="B209" s="90"/>
      <c r="C209" s="90"/>
      <c r="D209" s="92" t="s">
        <v>236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4"/>
      <c r="W209" s="115">
        <v>9</v>
      </c>
      <c r="X209" s="115"/>
      <c r="Y209" s="115"/>
      <c r="Z209" s="115">
        <v>9</v>
      </c>
      <c r="AA209" s="115"/>
      <c r="AB209" s="115"/>
      <c r="AC209" s="115">
        <v>0</v>
      </c>
      <c r="AD209" s="115"/>
      <c r="AE209" s="115"/>
      <c r="AF209" s="115">
        <v>0</v>
      </c>
      <c r="AG209" s="115"/>
      <c r="AH209" s="115"/>
      <c r="AI209" s="115">
        <v>9</v>
      </c>
      <c r="AJ209" s="115"/>
      <c r="AK209" s="115"/>
      <c r="AL209" s="115">
        <v>0</v>
      </c>
      <c r="AM209" s="115"/>
      <c r="AN209" s="115"/>
      <c r="AO209" s="115">
        <v>0</v>
      </c>
      <c r="AP209" s="115"/>
      <c r="AQ209" s="115"/>
      <c r="AR209" s="115">
        <v>0</v>
      </c>
      <c r="AS209" s="115"/>
      <c r="AT209" s="115"/>
      <c r="AU209" s="115">
        <v>9</v>
      </c>
      <c r="AV209" s="115"/>
      <c r="AW209" s="115"/>
      <c r="AX209" s="115">
        <v>0</v>
      </c>
      <c r="AY209" s="115"/>
      <c r="AZ209" s="115"/>
      <c r="BA209" s="115">
        <v>9</v>
      </c>
      <c r="BB209" s="115"/>
      <c r="BC209" s="115"/>
      <c r="BD209" s="115">
        <v>0</v>
      </c>
      <c r="BE209" s="115"/>
      <c r="BF209" s="115"/>
      <c r="BG209" s="115">
        <v>9</v>
      </c>
      <c r="BH209" s="115"/>
      <c r="BI209" s="115"/>
      <c r="BJ209" s="115">
        <v>0</v>
      </c>
      <c r="BK209" s="115"/>
      <c r="BL209" s="115"/>
    </row>
    <row r="210" spans="1:64" s="99" customFormat="1" ht="12.75" customHeight="1">
      <c r="A210" s="89">
        <v>3</v>
      </c>
      <c r="B210" s="90"/>
      <c r="C210" s="90"/>
      <c r="D210" s="92" t="s">
        <v>237</v>
      </c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4"/>
      <c r="W210" s="115">
        <v>51.5</v>
      </c>
      <c r="X210" s="115"/>
      <c r="Y210" s="115"/>
      <c r="Z210" s="115">
        <v>50.5</v>
      </c>
      <c r="AA210" s="115"/>
      <c r="AB210" s="115"/>
      <c r="AC210" s="115">
        <v>0</v>
      </c>
      <c r="AD210" s="115"/>
      <c r="AE210" s="115"/>
      <c r="AF210" s="115">
        <v>0</v>
      </c>
      <c r="AG210" s="115"/>
      <c r="AH210" s="115"/>
      <c r="AI210" s="115">
        <v>51.5</v>
      </c>
      <c r="AJ210" s="115"/>
      <c r="AK210" s="115"/>
      <c r="AL210" s="115">
        <v>0</v>
      </c>
      <c r="AM210" s="115"/>
      <c r="AN210" s="115"/>
      <c r="AO210" s="115">
        <v>0</v>
      </c>
      <c r="AP210" s="115"/>
      <c r="AQ210" s="115"/>
      <c r="AR210" s="115">
        <v>0</v>
      </c>
      <c r="AS210" s="115"/>
      <c r="AT210" s="115"/>
      <c r="AU210" s="115">
        <v>31</v>
      </c>
      <c r="AV210" s="115"/>
      <c r="AW210" s="115"/>
      <c r="AX210" s="115">
        <v>0</v>
      </c>
      <c r="AY210" s="115"/>
      <c r="AZ210" s="115"/>
      <c r="BA210" s="115">
        <v>31</v>
      </c>
      <c r="BB210" s="115"/>
      <c r="BC210" s="115"/>
      <c r="BD210" s="115">
        <v>0</v>
      </c>
      <c r="BE210" s="115"/>
      <c r="BF210" s="115"/>
      <c r="BG210" s="115">
        <v>31</v>
      </c>
      <c r="BH210" s="115"/>
      <c r="BI210" s="115"/>
      <c r="BJ210" s="115">
        <v>0</v>
      </c>
      <c r="BK210" s="115"/>
      <c r="BL210" s="115"/>
    </row>
    <row r="211" spans="1:64" s="99" customFormat="1" ht="12.75" customHeight="1">
      <c r="A211" s="89">
        <v>4</v>
      </c>
      <c r="B211" s="90"/>
      <c r="C211" s="90"/>
      <c r="D211" s="92" t="s">
        <v>238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4"/>
      <c r="W211" s="115">
        <v>9.5</v>
      </c>
      <c r="X211" s="115"/>
      <c r="Y211" s="115"/>
      <c r="Z211" s="115">
        <v>9.5</v>
      </c>
      <c r="AA211" s="115"/>
      <c r="AB211" s="115"/>
      <c r="AC211" s="115">
        <v>0</v>
      </c>
      <c r="AD211" s="115"/>
      <c r="AE211" s="115"/>
      <c r="AF211" s="115">
        <v>0</v>
      </c>
      <c r="AG211" s="115"/>
      <c r="AH211" s="115"/>
      <c r="AI211" s="115">
        <v>9.5</v>
      </c>
      <c r="AJ211" s="115"/>
      <c r="AK211" s="115"/>
      <c r="AL211" s="115">
        <v>0</v>
      </c>
      <c r="AM211" s="115"/>
      <c r="AN211" s="115"/>
      <c r="AO211" s="115">
        <v>0</v>
      </c>
      <c r="AP211" s="115"/>
      <c r="AQ211" s="115"/>
      <c r="AR211" s="115">
        <v>0</v>
      </c>
      <c r="AS211" s="115"/>
      <c r="AT211" s="115"/>
      <c r="AU211" s="115">
        <v>0</v>
      </c>
      <c r="AV211" s="115"/>
      <c r="AW211" s="115"/>
      <c r="AX211" s="115">
        <v>0</v>
      </c>
      <c r="AY211" s="115"/>
      <c r="AZ211" s="115"/>
      <c r="BA211" s="115">
        <v>0</v>
      </c>
      <c r="BB211" s="115"/>
      <c r="BC211" s="115"/>
      <c r="BD211" s="115">
        <v>0</v>
      </c>
      <c r="BE211" s="115"/>
      <c r="BF211" s="115"/>
      <c r="BG211" s="115">
        <v>0</v>
      </c>
      <c r="BH211" s="115"/>
      <c r="BI211" s="115"/>
      <c r="BJ211" s="115">
        <v>0</v>
      </c>
      <c r="BK211" s="115"/>
      <c r="BL211" s="115"/>
    </row>
    <row r="212" spans="1:64" s="6" customFormat="1" ht="12.75" customHeight="1">
      <c r="A212" s="86">
        <v>5</v>
      </c>
      <c r="B212" s="87"/>
      <c r="C212" s="87"/>
      <c r="D212" s="100" t="s">
        <v>239</v>
      </c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2"/>
      <c r="W212" s="112">
        <v>72</v>
      </c>
      <c r="X212" s="112"/>
      <c r="Y212" s="112"/>
      <c r="Z212" s="112">
        <v>71</v>
      </c>
      <c r="AA212" s="112"/>
      <c r="AB212" s="112"/>
      <c r="AC212" s="112">
        <v>0</v>
      </c>
      <c r="AD212" s="112"/>
      <c r="AE212" s="112"/>
      <c r="AF212" s="112">
        <v>0</v>
      </c>
      <c r="AG212" s="112"/>
      <c r="AH212" s="112"/>
      <c r="AI212" s="112">
        <v>72</v>
      </c>
      <c r="AJ212" s="112"/>
      <c r="AK212" s="112"/>
      <c r="AL212" s="112">
        <v>2</v>
      </c>
      <c r="AM212" s="112"/>
      <c r="AN212" s="112"/>
      <c r="AO212" s="112">
        <v>0</v>
      </c>
      <c r="AP212" s="112"/>
      <c r="AQ212" s="112"/>
      <c r="AR212" s="112">
        <v>0</v>
      </c>
      <c r="AS212" s="112"/>
      <c r="AT212" s="112"/>
      <c r="AU212" s="112">
        <v>42</v>
      </c>
      <c r="AV212" s="112"/>
      <c r="AW212" s="112"/>
      <c r="AX212" s="112">
        <v>0</v>
      </c>
      <c r="AY212" s="112"/>
      <c r="AZ212" s="112"/>
      <c r="BA212" s="112">
        <v>42</v>
      </c>
      <c r="BB212" s="112"/>
      <c r="BC212" s="112"/>
      <c r="BD212" s="112">
        <v>0</v>
      </c>
      <c r="BE212" s="112"/>
      <c r="BF212" s="112"/>
      <c r="BG212" s="112">
        <v>42</v>
      </c>
      <c r="BH212" s="112"/>
      <c r="BI212" s="112"/>
      <c r="BJ212" s="112">
        <v>0</v>
      </c>
      <c r="BK212" s="112"/>
      <c r="BL212" s="112"/>
    </row>
    <row r="213" spans="1:64" s="99" customFormat="1" ht="25.5" customHeight="1">
      <c r="A213" s="89">
        <v>6</v>
      </c>
      <c r="B213" s="90"/>
      <c r="C213" s="90"/>
      <c r="D213" s="92" t="s">
        <v>240</v>
      </c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4"/>
      <c r="W213" s="115" t="s">
        <v>173</v>
      </c>
      <c r="X213" s="115"/>
      <c r="Y213" s="115"/>
      <c r="Z213" s="115" t="s">
        <v>173</v>
      </c>
      <c r="AA213" s="115"/>
      <c r="AB213" s="115"/>
      <c r="AC213" s="115"/>
      <c r="AD213" s="115"/>
      <c r="AE213" s="115"/>
      <c r="AF213" s="115"/>
      <c r="AG213" s="115"/>
      <c r="AH213" s="115"/>
      <c r="AI213" s="115" t="s">
        <v>173</v>
      </c>
      <c r="AJ213" s="115"/>
      <c r="AK213" s="115"/>
      <c r="AL213" s="115" t="s">
        <v>173</v>
      </c>
      <c r="AM213" s="115"/>
      <c r="AN213" s="115"/>
      <c r="AO213" s="115"/>
      <c r="AP213" s="115"/>
      <c r="AQ213" s="115"/>
      <c r="AR213" s="115"/>
      <c r="AS213" s="115"/>
      <c r="AT213" s="115"/>
      <c r="AU213" s="115" t="s">
        <v>173</v>
      </c>
      <c r="AV213" s="115"/>
      <c r="AW213" s="115"/>
      <c r="AX213" s="115"/>
      <c r="AY213" s="115"/>
      <c r="AZ213" s="115"/>
      <c r="BA213" s="115" t="s">
        <v>173</v>
      </c>
      <c r="BB213" s="115"/>
      <c r="BC213" s="115"/>
      <c r="BD213" s="115"/>
      <c r="BE213" s="115"/>
      <c r="BF213" s="115"/>
      <c r="BG213" s="115" t="s">
        <v>173</v>
      </c>
      <c r="BH213" s="115"/>
      <c r="BI213" s="115"/>
      <c r="BJ213" s="115"/>
      <c r="BK213" s="115"/>
      <c r="BL213" s="115"/>
    </row>
    <row r="216" spans="1:64" ht="14.25" customHeight="1">
      <c r="A216" s="29" t="s">
        <v>153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1" ht="14.25" customHeight="1">
      <c r="A217" s="29" t="s">
        <v>269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1:71" ht="15" customHeight="1">
      <c r="A218" s="31" t="s">
        <v>252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1:71" ht="15" customHeight="1">
      <c r="A219" s="27" t="s">
        <v>6</v>
      </c>
      <c r="B219" s="27"/>
      <c r="C219" s="27"/>
      <c r="D219" s="27"/>
      <c r="E219" s="27"/>
      <c r="F219" s="27"/>
      <c r="G219" s="27" t="s">
        <v>126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 t="s">
        <v>13</v>
      </c>
      <c r="U219" s="27"/>
      <c r="V219" s="27"/>
      <c r="W219" s="27"/>
      <c r="X219" s="27"/>
      <c r="Y219" s="27"/>
      <c r="Z219" s="27"/>
      <c r="AA219" s="36" t="s">
        <v>253</v>
      </c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7"/>
      <c r="AP219" s="36" t="s">
        <v>256</v>
      </c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8"/>
      <c r="BE219" s="36" t="s">
        <v>263</v>
      </c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8"/>
    </row>
    <row r="220" spans="1:71" ht="31.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 t="s">
        <v>4</v>
      </c>
      <c r="AB220" s="27"/>
      <c r="AC220" s="27"/>
      <c r="AD220" s="27"/>
      <c r="AE220" s="27"/>
      <c r="AF220" s="27" t="s">
        <v>3</v>
      </c>
      <c r="AG220" s="27"/>
      <c r="AH220" s="27"/>
      <c r="AI220" s="27"/>
      <c r="AJ220" s="27"/>
      <c r="AK220" s="27" t="s">
        <v>89</v>
      </c>
      <c r="AL220" s="27"/>
      <c r="AM220" s="27"/>
      <c r="AN220" s="27"/>
      <c r="AO220" s="27"/>
      <c r="AP220" s="27" t="s">
        <v>4</v>
      </c>
      <c r="AQ220" s="27"/>
      <c r="AR220" s="27"/>
      <c r="AS220" s="27"/>
      <c r="AT220" s="27"/>
      <c r="AU220" s="27" t="s">
        <v>3</v>
      </c>
      <c r="AV220" s="27"/>
      <c r="AW220" s="27"/>
      <c r="AX220" s="27"/>
      <c r="AY220" s="27"/>
      <c r="AZ220" s="27" t="s">
        <v>96</v>
      </c>
      <c r="BA220" s="27"/>
      <c r="BB220" s="27"/>
      <c r="BC220" s="27"/>
      <c r="BD220" s="27"/>
      <c r="BE220" s="27" t="s">
        <v>4</v>
      </c>
      <c r="BF220" s="27"/>
      <c r="BG220" s="27"/>
      <c r="BH220" s="27"/>
      <c r="BI220" s="27"/>
      <c r="BJ220" s="27" t="s">
        <v>3</v>
      </c>
      <c r="BK220" s="27"/>
      <c r="BL220" s="27"/>
      <c r="BM220" s="27"/>
      <c r="BN220" s="27"/>
      <c r="BO220" s="27" t="s">
        <v>127</v>
      </c>
      <c r="BP220" s="27"/>
      <c r="BQ220" s="27"/>
      <c r="BR220" s="27"/>
      <c r="BS220" s="27"/>
    </row>
    <row r="221" spans="1:71" ht="15" customHeight="1">
      <c r="A221" s="27">
        <v>1</v>
      </c>
      <c r="B221" s="27"/>
      <c r="C221" s="27"/>
      <c r="D221" s="27"/>
      <c r="E221" s="27"/>
      <c r="F221" s="27"/>
      <c r="G221" s="27">
        <v>2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>
        <v>3</v>
      </c>
      <c r="U221" s="27"/>
      <c r="V221" s="27"/>
      <c r="W221" s="27"/>
      <c r="X221" s="27"/>
      <c r="Y221" s="27"/>
      <c r="Z221" s="27"/>
      <c r="AA221" s="27">
        <v>4</v>
      </c>
      <c r="AB221" s="27"/>
      <c r="AC221" s="27"/>
      <c r="AD221" s="27"/>
      <c r="AE221" s="27"/>
      <c r="AF221" s="27">
        <v>5</v>
      </c>
      <c r="AG221" s="27"/>
      <c r="AH221" s="27"/>
      <c r="AI221" s="27"/>
      <c r="AJ221" s="27"/>
      <c r="AK221" s="27">
        <v>6</v>
      </c>
      <c r="AL221" s="27"/>
      <c r="AM221" s="27"/>
      <c r="AN221" s="27"/>
      <c r="AO221" s="27"/>
      <c r="AP221" s="27">
        <v>7</v>
      </c>
      <c r="AQ221" s="27"/>
      <c r="AR221" s="27"/>
      <c r="AS221" s="27"/>
      <c r="AT221" s="27"/>
      <c r="AU221" s="27">
        <v>8</v>
      </c>
      <c r="AV221" s="27"/>
      <c r="AW221" s="27"/>
      <c r="AX221" s="27"/>
      <c r="AY221" s="27"/>
      <c r="AZ221" s="27">
        <v>9</v>
      </c>
      <c r="BA221" s="27"/>
      <c r="BB221" s="27"/>
      <c r="BC221" s="27"/>
      <c r="BD221" s="27"/>
      <c r="BE221" s="27">
        <v>10</v>
      </c>
      <c r="BF221" s="27"/>
      <c r="BG221" s="27"/>
      <c r="BH221" s="27"/>
      <c r="BI221" s="27"/>
      <c r="BJ221" s="27">
        <v>11</v>
      </c>
      <c r="BK221" s="27"/>
      <c r="BL221" s="27"/>
      <c r="BM221" s="27"/>
      <c r="BN221" s="27"/>
      <c r="BO221" s="27">
        <v>12</v>
      </c>
      <c r="BP221" s="27"/>
      <c r="BQ221" s="27"/>
      <c r="BR221" s="27"/>
      <c r="BS221" s="27"/>
    </row>
    <row r="222" spans="1:79" s="1" customFormat="1" ht="15" customHeight="1" hidden="1">
      <c r="A222" s="26" t="s">
        <v>69</v>
      </c>
      <c r="B222" s="26"/>
      <c r="C222" s="26"/>
      <c r="D222" s="26"/>
      <c r="E222" s="26"/>
      <c r="F222" s="26"/>
      <c r="G222" s="61" t="s">
        <v>57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 t="s">
        <v>79</v>
      </c>
      <c r="U222" s="61"/>
      <c r="V222" s="61"/>
      <c r="W222" s="61"/>
      <c r="X222" s="61"/>
      <c r="Y222" s="61"/>
      <c r="Z222" s="61"/>
      <c r="AA222" s="30" t="s">
        <v>65</v>
      </c>
      <c r="AB222" s="30"/>
      <c r="AC222" s="30"/>
      <c r="AD222" s="30"/>
      <c r="AE222" s="30"/>
      <c r="AF222" s="30" t="s">
        <v>66</v>
      </c>
      <c r="AG222" s="30"/>
      <c r="AH222" s="30"/>
      <c r="AI222" s="30"/>
      <c r="AJ222" s="30"/>
      <c r="AK222" s="50" t="s">
        <v>122</v>
      </c>
      <c r="AL222" s="50"/>
      <c r="AM222" s="50"/>
      <c r="AN222" s="50"/>
      <c r="AO222" s="50"/>
      <c r="AP222" s="30" t="s">
        <v>67</v>
      </c>
      <c r="AQ222" s="30"/>
      <c r="AR222" s="30"/>
      <c r="AS222" s="30"/>
      <c r="AT222" s="30"/>
      <c r="AU222" s="30" t="s">
        <v>68</v>
      </c>
      <c r="AV222" s="30"/>
      <c r="AW222" s="30"/>
      <c r="AX222" s="30"/>
      <c r="AY222" s="30"/>
      <c r="AZ222" s="50" t="s">
        <v>122</v>
      </c>
      <c r="BA222" s="50"/>
      <c r="BB222" s="50"/>
      <c r="BC222" s="50"/>
      <c r="BD222" s="50"/>
      <c r="BE222" s="30" t="s">
        <v>58</v>
      </c>
      <c r="BF222" s="30"/>
      <c r="BG222" s="30"/>
      <c r="BH222" s="30"/>
      <c r="BI222" s="30"/>
      <c r="BJ222" s="30" t="s">
        <v>59</v>
      </c>
      <c r="BK222" s="30"/>
      <c r="BL222" s="30"/>
      <c r="BM222" s="30"/>
      <c r="BN222" s="30"/>
      <c r="BO222" s="50" t="s">
        <v>122</v>
      </c>
      <c r="BP222" s="50"/>
      <c r="BQ222" s="50"/>
      <c r="BR222" s="50"/>
      <c r="BS222" s="50"/>
      <c r="CA222" s="1" t="s">
        <v>44</v>
      </c>
    </row>
    <row r="223" spans="1:79" s="6" customFormat="1" ht="12.75" customHeight="1">
      <c r="A223" s="85"/>
      <c r="B223" s="85"/>
      <c r="C223" s="85"/>
      <c r="D223" s="85"/>
      <c r="E223" s="85"/>
      <c r="F223" s="85"/>
      <c r="G223" s="118" t="s">
        <v>147</v>
      </c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9"/>
      <c r="U223" s="119"/>
      <c r="V223" s="119"/>
      <c r="W223" s="119"/>
      <c r="X223" s="119"/>
      <c r="Y223" s="119"/>
      <c r="Z223" s="119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>
        <f>IF(ISNUMBER(AA223),AA223,0)+IF(ISNUMBER(AF223),AF223,0)</f>
        <v>0</v>
      </c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>
        <f>IF(ISNUMBER(AP223),AP223,0)+IF(ISNUMBER(AU223),AU223,0)</f>
        <v>0</v>
      </c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>
        <f>IF(ISNUMBER(BE223),BE223,0)+IF(ISNUMBER(BJ223),BJ223,0)</f>
        <v>0</v>
      </c>
      <c r="BP223" s="116"/>
      <c r="BQ223" s="116"/>
      <c r="BR223" s="116"/>
      <c r="BS223" s="116"/>
      <c r="CA223" s="6" t="s">
        <v>45</v>
      </c>
    </row>
    <row r="225" spans="1:64" ht="13.5" customHeight="1">
      <c r="A225" s="29" t="s">
        <v>285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56" ht="15" customHeight="1">
      <c r="A226" s="44" t="s">
        <v>252</v>
      </c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</row>
    <row r="227" spans="1:56" ht="15" customHeight="1">
      <c r="A227" s="27" t="s">
        <v>6</v>
      </c>
      <c r="B227" s="27"/>
      <c r="C227" s="27"/>
      <c r="D227" s="27"/>
      <c r="E227" s="27"/>
      <c r="F227" s="27"/>
      <c r="G227" s="27" t="s">
        <v>126</v>
      </c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 t="s">
        <v>13</v>
      </c>
      <c r="U227" s="27"/>
      <c r="V227" s="27"/>
      <c r="W227" s="27"/>
      <c r="X227" s="27"/>
      <c r="Y227" s="27"/>
      <c r="Z227" s="27"/>
      <c r="AA227" s="36" t="s">
        <v>274</v>
      </c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7"/>
      <c r="AP227" s="36" t="s">
        <v>279</v>
      </c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8"/>
    </row>
    <row r="228" spans="1:56" ht="31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 t="s">
        <v>4</v>
      </c>
      <c r="AB228" s="27"/>
      <c r="AC228" s="27"/>
      <c r="AD228" s="27"/>
      <c r="AE228" s="27"/>
      <c r="AF228" s="27" t="s">
        <v>3</v>
      </c>
      <c r="AG228" s="27"/>
      <c r="AH228" s="27"/>
      <c r="AI228" s="27"/>
      <c r="AJ228" s="27"/>
      <c r="AK228" s="27" t="s">
        <v>89</v>
      </c>
      <c r="AL228" s="27"/>
      <c r="AM228" s="27"/>
      <c r="AN228" s="27"/>
      <c r="AO228" s="27"/>
      <c r="AP228" s="27" t="s">
        <v>4</v>
      </c>
      <c r="AQ228" s="27"/>
      <c r="AR228" s="27"/>
      <c r="AS228" s="27"/>
      <c r="AT228" s="27"/>
      <c r="AU228" s="27" t="s">
        <v>3</v>
      </c>
      <c r="AV228" s="27"/>
      <c r="AW228" s="27"/>
      <c r="AX228" s="27"/>
      <c r="AY228" s="27"/>
      <c r="AZ228" s="27" t="s">
        <v>96</v>
      </c>
      <c r="BA228" s="27"/>
      <c r="BB228" s="27"/>
      <c r="BC228" s="27"/>
      <c r="BD228" s="27"/>
    </row>
    <row r="229" spans="1:56" ht="15" customHeight="1">
      <c r="A229" s="27">
        <v>1</v>
      </c>
      <c r="B229" s="27"/>
      <c r="C229" s="27"/>
      <c r="D229" s="27"/>
      <c r="E229" s="27"/>
      <c r="F229" s="27"/>
      <c r="G229" s="27">
        <v>2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>
        <v>3</v>
      </c>
      <c r="U229" s="27"/>
      <c r="V229" s="27"/>
      <c r="W229" s="27"/>
      <c r="X229" s="27"/>
      <c r="Y229" s="27"/>
      <c r="Z229" s="27"/>
      <c r="AA229" s="27">
        <v>4</v>
      </c>
      <c r="AB229" s="27"/>
      <c r="AC229" s="27"/>
      <c r="AD229" s="27"/>
      <c r="AE229" s="27"/>
      <c r="AF229" s="27">
        <v>5</v>
      </c>
      <c r="AG229" s="27"/>
      <c r="AH229" s="27"/>
      <c r="AI229" s="27"/>
      <c r="AJ229" s="27"/>
      <c r="AK229" s="27">
        <v>6</v>
      </c>
      <c r="AL229" s="27"/>
      <c r="AM229" s="27"/>
      <c r="AN229" s="27"/>
      <c r="AO229" s="27"/>
      <c r="AP229" s="27">
        <v>7</v>
      </c>
      <c r="AQ229" s="27"/>
      <c r="AR229" s="27"/>
      <c r="AS229" s="27"/>
      <c r="AT229" s="27"/>
      <c r="AU229" s="27">
        <v>8</v>
      </c>
      <c r="AV229" s="27"/>
      <c r="AW229" s="27"/>
      <c r="AX229" s="27"/>
      <c r="AY229" s="27"/>
      <c r="AZ229" s="27">
        <v>9</v>
      </c>
      <c r="BA229" s="27"/>
      <c r="BB229" s="27"/>
      <c r="BC229" s="27"/>
      <c r="BD229" s="27"/>
    </row>
    <row r="230" spans="1:79" s="1" customFormat="1" ht="12" customHeight="1" hidden="1">
      <c r="A230" s="26" t="s">
        <v>69</v>
      </c>
      <c r="B230" s="26"/>
      <c r="C230" s="26"/>
      <c r="D230" s="26"/>
      <c r="E230" s="26"/>
      <c r="F230" s="26"/>
      <c r="G230" s="61" t="s">
        <v>57</v>
      </c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 t="s">
        <v>79</v>
      </c>
      <c r="U230" s="61"/>
      <c r="V230" s="61"/>
      <c r="W230" s="61"/>
      <c r="X230" s="61"/>
      <c r="Y230" s="61"/>
      <c r="Z230" s="61"/>
      <c r="AA230" s="30" t="s">
        <v>60</v>
      </c>
      <c r="AB230" s="30"/>
      <c r="AC230" s="30"/>
      <c r="AD230" s="30"/>
      <c r="AE230" s="30"/>
      <c r="AF230" s="30" t="s">
        <v>61</v>
      </c>
      <c r="AG230" s="30"/>
      <c r="AH230" s="30"/>
      <c r="AI230" s="30"/>
      <c r="AJ230" s="30"/>
      <c r="AK230" s="50" t="s">
        <v>122</v>
      </c>
      <c r="AL230" s="50"/>
      <c r="AM230" s="50"/>
      <c r="AN230" s="50"/>
      <c r="AO230" s="50"/>
      <c r="AP230" s="30" t="s">
        <v>62</v>
      </c>
      <c r="AQ230" s="30"/>
      <c r="AR230" s="30"/>
      <c r="AS230" s="30"/>
      <c r="AT230" s="30"/>
      <c r="AU230" s="30" t="s">
        <v>63</v>
      </c>
      <c r="AV230" s="30"/>
      <c r="AW230" s="30"/>
      <c r="AX230" s="30"/>
      <c r="AY230" s="30"/>
      <c r="AZ230" s="50" t="s">
        <v>122</v>
      </c>
      <c r="BA230" s="50"/>
      <c r="BB230" s="50"/>
      <c r="BC230" s="50"/>
      <c r="BD230" s="50"/>
      <c r="CA230" s="1" t="s">
        <v>46</v>
      </c>
    </row>
    <row r="231" spans="1:79" s="6" customFormat="1" ht="12.75">
      <c r="A231" s="85"/>
      <c r="B231" s="85"/>
      <c r="C231" s="85"/>
      <c r="D231" s="85"/>
      <c r="E231" s="85"/>
      <c r="F231" s="85"/>
      <c r="G231" s="118" t="s">
        <v>147</v>
      </c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9"/>
      <c r="U231" s="119"/>
      <c r="V231" s="119"/>
      <c r="W231" s="119"/>
      <c r="X231" s="119"/>
      <c r="Y231" s="119"/>
      <c r="Z231" s="119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>
        <f>IF(ISNUMBER(AA231),AA231,0)+IF(ISNUMBER(AF231),AF231,0)</f>
        <v>0</v>
      </c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>
        <f>IF(ISNUMBER(AP231),AP231,0)+IF(ISNUMBER(AU231),AU231,0)</f>
        <v>0</v>
      </c>
      <c r="BA231" s="116"/>
      <c r="BB231" s="116"/>
      <c r="BC231" s="116"/>
      <c r="BD231" s="116"/>
      <c r="CA231" s="6" t="s">
        <v>47</v>
      </c>
    </row>
    <row r="234" spans="1:64" ht="14.25" customHeight="1">
      <c r="A234" s="29" t="s">
        <v>286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65" ht="15" customHeight="1">
      <c r="A235" s="44" t="s">
        <v>252</v>
      </c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</row>
    <row r="236" spans="1:71" ht="22.5" customHeight="1">
      <c r="A236" s="27" t="s">
        <v>128</v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54" t="s">
        <v>129</v>
      </c>
      <c r="O236" s="55"/>
      <c r="P236" s="55"/>
      <c r="Q236" s="55"/>
      <c r="R236" s="55"/>
      <c r="S236" s="55"/>
      <c r="T236" s="55"/>
      <c r="U236" s="56"/>
      <c r="V236" s="54" t="s">
        <v>130</v>
      </c>
      <c r="W236" s="55"/>
      <c r="X236" s="55"/>
      <c r="Y236" s="55"/>
      <c r="Z236" s="56"/>
      <c r="AA236" s="27" t="s">
        <v>253</v>
      </c>
      <c r="AB236" s="27"/>
      <c r="AC236" s="27"/>
      <c r="AD236" s="27"/>
      <c r="AE236" s="27"/>
      <c r="AF236" s="27"/>
      <c r="AG236" s="27"/>
      <c r="AH236" s="27"/>
      <c r="AI236" s="27"/>
      <c r="AJ236" s="27" t="s">
        <v>256</v>
      </c>
      <c r="AK236" s="27"/>
      <c r="AL236" s="27"/>
      <c r="AM236" s="27"/>
      <c r="AN236" s="27"/>
      <c r="AO236" s="27"/>
      <c r="AP236" s="27"/>
      <c r="AQ236" s="27"/>
      <c r="AR236" s="27"/>
      <c r="AS236" s="27" t="s">
        <v>263</v>
      </c>
      <c r="AT236" s="27"/>
      <c r="AU236" s="27"/>
      <c r="AV236" s="27"/>
      <c r="AW236" s="27"/>
      <c r="AX236" s="27"/>
      <c r="AY236" s="27"/>
      <c r="AZ236" s="27"/>
      <c r="BA236" s="27"/>
      <c r="BB236" s="27" t="s">
        <v>274</v>
      </c>
      <c r="BC236" s="27"/>
      <c r="BD236" s="27"/>
      <c r="BE236" s="27"/>
      <c r="BF236" s="27"/>
      <c r="BG236" s="27"/>
      <c r="BH236" s="27"/>
      <c r="BI236" s="27"/>
      <c r="BJ236" s="27"/>
      <c r="BK236" s="27" t="s">
        <v>279</v>
      </c>
      <c r="BL236" s="27"/>
      <c r="BM236" s="27"/>
      <c r="BN236" s="27"/>
      <c r="BO236" s="27"/>
      <c r="BP236" s="27"/>
      <c r="BQ236" s="27"/>
      <c r="BR236" s="27"/>
      <c r="BS236" s="27"/>
    </row>
    <row r="237" spans="1:71" ht="95.2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57"/>
      <c r="O237" s="58"/>
      <c r="P237" s="58"/>
      <c r="Q237" s="58"/>
      <c r="R237" s="58"/>
      <c r="S237" s="58"/>
      <c r="T237" s="58"/>
      <c r="U237" s="59"/>
      <c r="V237" s="57"/>
      <c r="W237" s="58"/>
      <c r="X237" s="58"/>
      <c r="Y237" s="58"/>
      <c r="Z237" s="59"/>
      <c r="AA237" s="74" t="s">
        <v>133</v>
      </c>
      <c r="AB237" s="74"/>
      <c r="AC237" s="74"/>
      <c r="AD237" s="74"/>
      <c r="AE237" s="74"/>
      <c r="AF237" s="74" t="s">
        <v>134</v>
      </c>
      <c r="AG237" s="74"/>
      <c r="AH237" s="74"/>
      <c r="AI237" s="74"/>
      <c r="AJ237" s="74" t="s">
        <v>133</v>
      </c>
      <c r="AK237" s="74"/>
      <c r="AL237" s="74"/>
      <c r="AM237" s="74"/>
      <c r="AN237" s="74"/>
      <c r="AO237" s="74" t="s">
        <v>134</v>
      </c>
      <c r="AP237" s="74"/>
      <c r="AQ237" s="74"/>
      <c r="AR237" s="74"/>
      <c r="AS237" s="74" t="s">
        <v>133</v>
      </c>
      <c r="AT237" s="74"/>
      <c r="AU237" s="74"/>
      <c r="AV237" s="74"/>
      <c r="AW237" s="74"/>
      <c r="AX237" s="74" t="s">
        <v>134</v>
      </c>
      <c r="AY237" s="74"/>
      <c r="AZ237" s="74"/>
      <c r="BA237" s="74"/>
      <c r="BB237" s="74" t="s">
        <v>133</v>
      </c>
      <c r="BC237" s="74"/>
      <c r="BD237" s="74"/>
      <c r="BE237" s="74"/>
      <c r="BF237" s="74"/>
      <c r="BG237" s="74" t="s">
        <v>134</v>
      </c>
      <c r="BH237" s="74"/>
      <c r="BI237" s="74"/>
      <c r="BJ237" s="74"/>
      <c r="BK237" s="74" t="s">
        <v>133</v>
      </c>
      <c r="BL237" s="74"/>
      <c r="BM237" s="74"/>
      <c r="BN237" s="74"/>
      <c r="BO237" s="74"/>
      <c r="BP237" s="74" t="s">
        <v>134</v>
      </c>
      <c r="BQ237" s="74"/>
      <c r="BR237" s="74"/>
      <c r="BS237" s="74"/>
    </row>
    <row r="238" spans="1:71" ht="15" customHeight="1">
      <c r="A238" s="27">
        <v>1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36">
        <v>2</v>
      </c>
      <c r="O238" s="37"/>
      <c r="P238" s="37"/>
      <c r="Q238" s="37"/>
      <c r="R238" s="37"/>
      <c r="S238" s="37"/>
      <c r="T238" s="37"/>
      <c r="U238" s="38"/>
      <c r="V238" s="27">
        <v>3</v>
      </c>
      <c r="W238" s="27"/>
      <c r="X238" s="27"/>
      <c r="Y238" s="27"/>
      <c r="Z238" s="27"/>
      <c r="AA238" s="27">
        <v>4</v>
      </c>
      <c r="AB238" s="27"/>
      <c r="AC238" s="27"/>
      <c r="AD238" s="27"/>
      <c r="AE238" s="27"/>
      <c r="AF238" s="27">
        <v>5</v>
      </c>
      <c r="AG238" s="27"/>
      <c r="AH238" s="27"/>
      <c r="AI238" s="27"/>
      <c r="AJ238" s="27">
        <v>6</v>
      </c>
      <c r="AK238" s="27"/>
      <c r="AL238" s="27"/>
      <c r="AM238" s="27"/>
      <c r="AN238" s="27"/>
      <c r="AO238" s="27">
        <v>7</v>
      </c>
      <c r="AP238" s="27"/>
      <c r="AQ238" s="27"/>
      <c r="AR238" s="27"/>
      <c r="AS238" s="27">
        <v>8</v>
      </c>
      <c r="AT238" s="27"/>
      <c r="AU238" s="27"/>
      <c r="AV238" s="27"/>
      <c r="AW238" s="27"/>
      <c r="AX238" s="27">
        <v>9</v>
      </c>
      <c r="AY238" s="27"/>
      <c r="AZ238" s="27"/>
      <c r="BA238" s="27"/>
      <c r="BB238" s="27">
        <v>10</v>
      </c>
      <c r="BC238" s="27"/>
      <c r="BD238" s="27"/>
      <c r="BE238" s="27"/>
      <c r="BF238" s="27"/>
      <c r="BG238" s="27">
        <v>11</v>
      </c>
      <c r="BH238" s="27"/>
      <c r="BI238" s="27"/>
      <c r="BJ238" s="27"/>
      <c r="BK238" s="27">
        <v>12</v>
      </c>
      <c r="BL238" s="27"/>
      <c r="BM238" s="27"/>
      <c r="BN238" s="27"/>
      <c r="BO238" s="27"/>
      <c r="BP238" s="27">
        <v>13</v>
      </c>
      <c r="BQ238" s="27"/>
      <c r="BR238" s="27"/>
      <c r="BS238" s="27"/>
    </row>
    <row r="239" spans="1:79" s="1" customFormat="1" ht="12" customHeight="1" hidden="1">
      <c r="A239" s="61" t="s">
        <v>146</v>
      </c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26" t="s">
        <v>131</v>
      </c>
      <c r="O239" s="26"/>
      <c r="P239" s="26"/>
      <c r="Q239" s="26"/>
      <c r="R239" s="26"/>
      <c r="S239" s="26"/>
      <c r="T239" s="26"/>
      <c r="U239" s="26"/>
      <c r="V239" s="26" t="s">
        <v>132</v>
      </c>
      <c r="W239" s="26"/>
      <c r="X239" s="26"/>
      <c r="Y239" s="26"/>
      <c r="Z239" s="26"/>
      <c r="AA239" s="30" t="s">
        <v>65</v>
      </c>
      <c r="AB239" s="30"/>
      <c r="AC239" s="30"/>
      <c r="AD239" s="30"/>
      <c r="AE239" s="30"/>
      <c r="AF239" s="30" t="s">
        <v>66</v>
      </c>
      <c r="AG239" s="30"/>
      <c r="AH239" s="30"/>
      <c r="AI239" s="30"/>
      <c r="AJ239" s="30" t="s">
        <v>67</v>
      </c>
      <c r="AK239" s="30"/>
      <c r="AL239" s="30"/>
      <c r="AM239" s="30"/>
      <c r="AN239" s="30"/>
      <c r="AO239" s="30" t="s">
        <v>68</v>
      </c>
      <c r="AP239" s="30"/>
      <c r="AQ239" s="30"/>
      <c r="AR239" s="30"/>
      <c r="AS239" s="30" t="s">
        <v>58</v>
      </c>
      <c r="AT239" s="30"/>
      <c r="AU239" s="30"/>
      <c r="AV239" s="30"/>
      <c r="AW239" s="30"/>
      <c r="AX239" s="30" t="s">
        <v>59</v>
      </c>
      <c r="AY239" s="30"/>
      <c r="AZ239" s="30"/>
      <c r="BA239" s="30"/>
      <c r="BB239" s="30" t="s">
        <v>60</v>
      </c>
      <c r="BC239" s="30"/>
      <c r="BD239" s="30"/>
      <c r="BE239" s="30"/>
      <c r="BF239" s="30"/>
      <c r="BG239" s="30" t="s">
        <v>61</v>
      </c>
      <c r="BH239" s="30"/>
      <c r="BI239" s="30"/>
      <c r="BJ239" s="30"/>
      <c r="BK239" s="30" t="s">
        <v>62</v>
      </c>
      <c r="BL239" s="30"/>
      <c r="BM239" s="30"/>
      <c r="BN239" s="30"/>
      <c r="BO239" s="30"/>
      <c r="BP239" s="30" t="s">
        <v>63</v>
      </c>
      <c r="BQ239" s="30"/>
      <c r="BR239" s="30"/>
      <c r="BS239" s="30"/>
      <c r="CA239" s="1" t="s">
        <v>48</v>
      </c>
    </row>
    <row r="240" spans="1:79" s="6" customFormat="1" ht="12.75" customHeight="1">
      <c r="A240" s="118" t="s">
        <v>147</v>
      </c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86"/>
      <c r="O240" s="87"/>
      <c r="P240" s="87"/>
      <c r="Q240" s="87"/>
      <c r="R240" s="87"/>
      <c r="S240" s="87"/>
      <c r="T240" s="87"/>
      <c r="U240" s="88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1"/>
      <c r="BQ240" s="122"/>
      <c r="BR240" s="122"/>
      <c r="BS240" s="123"/>
      <c r="CA240" s="6" t="s">
        <v>49</v>
      </c>
    </row>
    <row r="243" spans="1:64" ht="35.25" customHeight="1">
      <c r="A243" s="29" t="s">
        <v>287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</row>
    <row r="244" spans="1:64" ht="1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</row>
    <row r="245" spans="1:64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7" spans="1:64" ht="28.5" customHeight="1">
      <c r="A247" s="34" t="s">
        <v>270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</row>
    <row r="248" spans="1:64" ht="14.25" customHeight="1">
      <c r="A248" s="29" t="s">
        <v>254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</row>
    <row r="249" spans="1:64" ht="15" customHeight="1">
      <c r="A249" s="31" t="s">
        <v>252</v>
      </c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</row>
    <row r="250" spans="1:64" ht="42.75" customHeight="1">
      <c r="A250" s="74" t="s">
        <v>135</v>
      </c>
      <c r="B250" s="74"/>
      <c r="C250" s="74"/>
      <c r="D250" s="74"/>
      <c r="E250" s="74"/>
      <c r="F250" s="74"/>
      <c r="G250" s="27" t="s">
        <v>19</v>
      </c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 t="s">
        <v>15</v>
      </c>
      <c r="U250" s="27"/>
      <c r="V250" s="27"/>
      <c r="W250" s="27"/>
      <c r="X250" s="27"/>
      <c r="Y250" s="27"/>
      <c r="Z250" s="27" t="s">
        <v>14</v>
      </c>
      <c r="AA250" s="27"/>
      <c r="AB250" s="27"/>
      <c r="AC250" s="27"/>
      <c r="AD250" s="27"/>
      <c r="AE250" s="27" t="s">
        <v>136</v>
      </c>
      <c r="AF250" s="27"/>
      <c r="AG250" s="27"/>
      <c r="AH250" s="27"/>
      <c r="AI250" s="27"/>
      <c r="AJ250" s="27"/>
      <c r="AK250" s="27" t="s">
        <v>137</v>
      </c>
      <c r="AL250" s="27"/>
      <c r="AM250" s="27"/>
      <c r="AN250" s="27"/>
      <c r="AO250" s="27"/>
      <c r="AP250" s="27"/>
      <c r="AQ250" s="27" t="s">
        <v>138</v>
      </c>
      <c r="AR250" s="27"/>
      <c r="AS250" s="27"/>
      <c r="AT250" s="27"/>
      <c r="AU250" s="27"/>
      <c r="AV250" s="27"/>
      <c r="AW250" s="27" t="s">
        <v>98</v>
      </c>
      <c r="AX250" s="27"/>
      <c r="AY250" s="27"/>
      <c r="AZ250" s="27"/>
      <c r="BA250" s="27"/>
      <c r="BB250" s="27"/>
      <c r="BC250" s="27"/>
      <c r="BD250" s="27"/>
      <c r="BE250" s="27"/>
      <c r="BF250" s="27"/>
      <c r="BG250" s="27" t="s">
        <v>139</v>
      </c>
      <c r="BH250" s="27"/>
      <c r="BI250" s="27"/>
      <c r="BJ250" s="27"/>
      <c r="BK250" s="27"/>
      <c r="BL250" s="27"/>
    </row>
    <row r="251" spans="1:64" ht="39.75" customHeight="1">
      <c r="A251" s="74"/>
      <c r="B251" s="74"/>
      <c r="C251" s="74"/>
      <c r="D251" s="74"/>
      <c r="E251" s="74"/>
      <c r="F251" s="74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 t="s">
        <v>17</v>
      </c>
      <c r="AX251" s="27"/>
      <c r="AY251" s="27"/>
      <c r="AZ251" s="27"/>
      <c r="BA251" s="27"/>
      <c r="BB251" s="27" t="s">
        <v>16</v>
      </c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</row>
    <row r="252" spans="1:64" ht="15" customHeight="1">
      <c r="A252" s="27">
        <v>1</v>
      </c>
      <c r="B252" s="27"/>
      <c r="C252" s="27"/>
      <c r="D252" s="27"/>
      <c r="E252" s="27"/>
      <c r="F252" s="27"/>
      <c r="G252" s="27">
        <v>2</v>
      </c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>
        <v>3</v>
      </c>
      <c r="U252" s="27"/>
      <c r="V252" s="27"/>
      <c r="W252" s="27"/>
      <c r="X252" s="27"/>
      <c r="Y252" s="27"/>
      <c r="Z252" s="27">
        <v>4</v>
      </c>
      <c r="AA252" s="27"/>
      <c r="AB252" s="27"/>
      <c r="AC252" s="27"/>
      <c r="AD252" s="27"/>
      <c r="AE252" s="27">
        <v>5</v>
      </c>
      <c r="AF252" s="27"/>
      <c r="AG252" s="27"/>
      <c r="AH252" s="27"/>
      <c r="AI252" s="27"/>
      <c r="AJ252" s="27"/>
      <c r="AK252" s="27">
        <v>6</v>
      </c>
      <c r="AL252" s="27"/>
      <c r="AM252" s="27"/>
      <c r="AN252" s="27"/>
      <c r="AO252" s="27"/>
      <c r="AP252" s="27"/>
      <c r="AQ252" s="27">
        <v>7</v>
      </c>
      <c r="AR252" s="27"/>
      <c r="AS252" s="27"/>
      <c r="AT252" s="27"/>
      <c r="AU252" s="27"/>
      <c r="AV252" s="27"/>
      <c r="AW252" s="27">
        <v>8</v>
      </c>
      <c r="AX252" s="27"/>
      <c r="AY252" s="27"/>
      <c r="AZ252" s="27"/>
      <c r="BA252" s="27"/>
      <c r="BB252" s="27">
        <v>9</v>
      </c>
      <c r="BC252" s="27"/>
      <c r="BD252" s="27"/>
      <c r="BE252" s="27"/>
      <c r="BF252" s="27"/>
      <c r="BG252" s="27">
        <v>10</v>
      </c>
      <c r="BH252" s="27"/>
      <c r="BI252" s="27"/>
      <c r="BJ252" s="27"/>
      <c r="BK252" s="27"/>
      <c r="BL252" s="27"/>
    </row>
    <row r="253" spans="1:79" s="1" customFormat="1" ht="12" customHeight="1" hidden="1">
      <c r="A253" s="26" t="s">
        <v>64</v>
      </c>
      <c r="B253" s="26"/>
      <c r="C253" s="26"/>
      <c r="D253" s="26"/>
      <c r="E253" s="26"/>
      <c r="F253" s="26"/>
      <c r="G253" s="61" t="s">
        <v>57</v>
      </c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30" t="s">
        <v>80</v>
      </c>
      <c r="U253" s="30"/>
      <c r="V253" s="30"/>
      <c r="W253" s="30"/>
      <c r="X253" s="30"/>
      <c r="Y253" s="30"/>
      <c r="Z253" s="30" t="s">
        <v>81</v>
      </c>
      <c r="AA253" s="30"/>
      <c r="AB253" s="30"/>
      <c r="AC253" s="30"/>
      <c r="AD253" s="30"/>
      <c r="AE253" s="30" t="s">
        <v>82</v>
      </c>
      <c r="AF253" s="30"/>
      <c r="AG253" s="30"/>
      <c r="AH253" s="30"/>
      <c r="AI253" s="30"/>
      <c r="AJ253" s="30"/>
      <c r="AK253" s="30" t="s">
        <v>83</v>
      </c>
      <c r="AL253" s="30"/>
      <c r="AM253" s="30"/>
      <c r="AN253" s="30"/>
      <c r="AO253" s="30"/>
      <c r="AP253" s="30"/>
      <c r="AQ253" s="78" t="s">
        <v>99</v>
      </c>
      <c r="AR253" s="30"/>
      <c r="AS253" s="30"/>
      <c r="AT253" s="30"/>
      <c r="AU253" s="30"/>
      <c r="AV253" s="30"/>
      <c r="AW253" s="30" t="s">
        <v>84</v>
      </c>
      <c r="AX253" s="30"/>
      <c r="AY253" s="30"/>
      <c r="AZ253" s="30"/>
      <c r="BA253" s="30"/>
      <c r="BB253" s="30" t="s">
        <v>85</v>
      </c>
      <c r="BC253" s="30"/>
      <c r="BD253" s="30"/>
      <c r="BE253" s="30"/>
      <c r="BF253" s="30"/>
      <c r="BG253" s="78" t="s">
        <v>100</v>
      </c>
      <c r="BH253" s="30"/>
      <c r="BI253" s="30"/>
      <c r="BJ253" s="30"/>
      <c r="BK253" s="30"/>
      <c r="BL253" s="30"/>
      <c r="CA253" s="1" t="s">
        <v>50</v>
      </c>
    </row>
    <row r="254" spans="1:79" s="99" customFormat="1" ht="12.75" customHeight="1">
      <c r="A254" s="110">
        <v>2111</v>
      </c>
      <c r="B254" s="110"/>
      <c r="C254" s="110"/>
      <c r="D254" s="110"/>
      <c r="E254" s="110"/>
      <c r="F254" s="110"/>
      <c r="G254" s="92" t="s">
        <v>177</v>
      </c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4"/>
      <c r="T254" s="117">
        <v>5149853</v>
      </c>
      <c r="U254" s="117"/>
      <c r="V254" s="117"/>
      <c r="W254" s="117"/>
      <c r="X254" s="117"/>
      <c r="Y254" s="117"/>
      <c r="Z254" s="117">
        <v>5149816</v>
      </c>
      <c r="AA254" s="117"/>
      <c r="AB254" s="117"/>
      <c r="AC254" s="117"/>
      <c r="AD254" s="117"/>
      <c r="AE254" s="117">
        <v>204652</v>
      </c>
      <c r="AF254" s="117"/>
      <c r="AG254" s="117"/>
      <c r="AH254" s="117"/>
      <c r="AI254" s="117"/>
      <c r="AJ254" s="117"/>
      <c r="AK254" s="117">
        <v>0</v>
      </c>
      <c r="AL254" s="117"/>
      <c r="AM254" s="117"/>
      <c r="AN254" s="117"/>
      <c r="AO254" s="117"/>
      <c r="AP254" s="117"/>
      <c r="AQ254" s="117">
        <f>IF(ISNUMBER(AK254),AK254,0)-IF(ISNUMBER(AE254),AE254,0)</f>
        <v>-204652</v>
      </c>
      <c r="AR254" s="117"/>
      <c r="AS254" s="117"/>
      <c r="AT254" s="117"/>
      <c r="AU254" s="117"/>
      <c r="AV254" s="117"/>
      <c r="AW254" s="117">
        <v>204652</v>
      </c>
      <c r="AX254" s="117"/>
      <c r="AY254" s="117"/>
      <c r="AZ254" s="117"/>
      <c r="BA254" s="117"/>
      <c r="BB254" s="117">
        <v>0</v>
      </c>
      <c r="BC254" s="117"/>
      <c r="BD254" s="117"/>
      <c r="BE254" s="117"/>
      <c r="BF254" s="117"/>
      <c r="BG254" s="117">
        <f>IF(ISNUMBER(Z254),Z254,0)+IF(ISNUMBER(AK254),AK254,0)</f>
        <v>5149816</v>
      </c>
      <c r="BH254" s="117"/>
      <c r="BI254" s="117"/>
      <c r="BJ254" s="117"/>
      <c r="BK254" s="117"/>
      <c r="BL254" s="117"/>
      <c r="CA254" s="99" t="s">
        <v>51</v>
      </c>
    </row>
    <row r="255" spans="1:64" s="99" customFormat="1" ht="12.75" customHeight="1">
      <c r="A255" s="110">
        <v>2120</v>
      </c>
      <c r="B255" s="110"/>
      <c r="C255" s="110"/>
      <c r="D255" s="110"/>
      <c r="E255" s="110"/>
      <c r="F255" s="110"/>
      <c r="G255" s="92" t="s">
        <v>178</v>
      </c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4"/>
      <c r="T255" s="117">
        <v>1163496</v>
      </c>
      <c r="U255" s="117"/>
      <c r="V255" s="117"/>
      <c r="W255" s="117"/>
      <c r="X255" s="117"/>
      <c r="Y255" s="117"/>
      <c r="Z255" s="117">
        <v>1070339</v>
      </c>
      <c r="AA255" s="117"/>
      <c r="AB255" s="117"/>
      <c r="AC255" s="117"/>
      <c r="AD255" s="117"/>
      <c r="AE255" s="117">
        <v>80570</v>
      </c>
      <c r="AF255" s="117"/>
      <c r="AG255" s="117"/>
      <c r="AH255" s="117"/>
      <c r="AI255" s="117"/>
      <c r="AJ255" s="117"/>
      <c r="AK255" s="117">
        <v>93128</v>
      </c>
      <c r="AL255" s="117"/>
      <c r="AM255" s="117"/>
      <c r="AN255" s="117"/>
      <c r="AO255" s="117"/>
      <c r="AP255" s="117"/>
      <c r="AQ255" s="117">
        <f>IF(ISNUMBER(AK255),AK255,0)-IF(ISNUMBER(AE255),AE255,0)</f>
        <v>12558</v>
      </c>
      <c r="AR255" s="117"/>
      <c r="AS255" s="117"/>
      <c r="AT255" s="117"/>
      <c r="AU255" s="117"/>
      <c r="AV255" s="117"/>
      <c r="AW255" s="117">
        <v>80570</v>
      </c>
      <c r="AX255" s="117"/>
      <c r="AY255" s="117"/>
      <c r="AZ255" s="117"/>
      <c r="BA255" s="117"/>
      <c r="BB255" s="117">
        <v>0</v>
      </c>
      <c r="BC255" s="117"/>
      <c r="BD255" s="117"/>
      <c r="BE255" s="117"/>
      <c r="BF255" s="117"/>
      <c r="BG255" s="117">
        <f>IF(ISNUMBER(Z255),Z255,0)+IF(ISNUMBER(AK255),AK255,0)</f>
        <v>1163467</v>
      </c>
      <c r="BH255" s="117"/>
      <c r="BI255" s="117"/>
      <c r="BJ255" s="117"/>
      <c r="BK255" s="117"/>
      <c r="BL255" s="117"/>
    </row>
    <row r="256" spans="1:64" s="99" customFormat="1" ht="25.5" customHeight="1">
      <c r="A256" s="110">
        <v>2210</v>
      </c>
      <c r="B256" s="110"/>
      <c r="C256" s="110"/>
      <c r="D256" s="110"/>
      <c r="E256" s="110"/>
      <c r="F256" s="110"/>
      <c r="G256" s="92" t="s">
        <v>179</v>
      </c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4"/>
      <c r="T256" s="117">
        <v>15750</v>
      </c>
      <c r="U256" s="117"/>
      <c r="V256" s="117"/>
      <c r="W256" s="117"/>
      <c r="X256" s="117"/>
      <c r="Y256" s="117"/>
      <c r="Z256" s="117">
        <v>15721</v>
      </c>
      <c r="AA256" s="117"/>
      <c r="AB256" s="117"/>
      <c r="AC256" s="117"/>
      <c r="AD256" s="117"/>
      <c r="AE256" s="117">
        <v>0</v>
      </c>
      <c r="AF256" s="117"/>
      <c r="AG256" s="117"/>
      <c r="AH256" s="117"/>
      <c r="AI256" s="117"/>
      <c r="AJ256" s="117"/>
      <c r="AK256" s="117">
        <v>0</v>
      </c>
      <c r="AL256" s="117"/>
      <c r="AM256" s="117"/>
      <c r="AN256" s="117"/>
      <c r="AO256" s="117"/>
      <c r="AP256" s="117"/>
      <c r="AQ256" s="117">
        <f>IF(ISNUMBER(AK256),AK256,0)-IF(ISNUMBER(AE256),AE256,0)</f>
        <v>0</v>
      </c>
      <c r="AR256" s="117"/>
      <c r="AS256" s="117"/>
      <c r="AT256" s="117"/>
      <c r="AU256" s="117"/>
      <c r="AV256" s="117"/>
      <c r="AW256" s="117">
        <v>0</v>
      </c>
      <c r="AX256" s="117"/>
      <c r="AY256" s="117"/>
      <c r="AZ256" s="117"/>
      <c r="BA256" s="117"/>
      <c r="BB256" s="117">
        <v>0</v>
      </c>
      <c r="BC256" s="117"/>
      <c r="BD256" s="117"/>
      <c r="BE256" s="117"/>
      <c r="BF256" s="117"/>
      <c r="BG256" s="117">
        <f>IF(ISNUMBER(Z256),Z256,0)+IF(ISNUMBER(AK256),AK256,0)</f>
        <v>15721</v>
      </c>
      <c r="BH256" s="117"/>
      <c r="BI256" s="117"/>
      <c r="BJ256" s="117"/>
      <c r="BK256" s="117"/>
      <c r="BL256" s="117"/>
    </row>
    <row r="257" spans="1:64" s="99" customFormat="1" ht="12.75" customHeight="1">
      <c r="A257" s="110">
        <v>2240</v>
      </c>
      <c r="B257" s="110"/>
      <c r="C257" s="110"/>
      <c r="D257" s="110"/>
      <c r="E257" s="110"/>
      <c r="F257" s="110"/>
      <c r="G257" s="92" t="s">
        <v>182</v>
      </c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4"/>
      <c r="T257" s="117">
        <v>50795</v>
      </c>
      <c r="U257" s="117"/>
      <c r="V257" s="117"/>
      <c r="W257" s="117"/>
      <c r="X257" s="117"/>
      <c r="Y257" s="117"/>
      <c r="Z257" s="117">
        <v>50671</v>
      </c>
      <c r="AA257" s="117"/>
      <c r="AB257" s="117"/>
      <c r="AC257" s="117"/>
      <c r="AD257" s="117"/>
      <c r="AE257" s="117">
        <v>0</v>
      </c>
      <c r="AF257" s="117"/>
      <c r="AG257" s="117"/>
      <c r="AH257" s="117"/>
      <c r="AI257" s="117"/>
      <c r="AJ257" s="117"/>
      <c r="AK257" s="117">
        <v>0</v>
      </c>
      <c r="AL257" s="117"/>
      <c r="AM257" s="117"/>
      <c r="AN257" s="117"/>
      <c r="AO257" s="117"/>
      <c r="AP257" s="117"/>
      <c r="AQ257" s="117">
        <f>IF(ISNUMBER(AK257),AK257,0)-IF(ISNUMBER(AE257),AE257,0)</f>
        <v>0</v>
      </c>
      <c r="AR257" s="117"/>
      <c r="AS257" s="117"/>
      <c r="AT257" s="117"/>
      <c r="AU257" s="117"/>
      <c r="AV257" s="117"/>
      <c r="AW257" s="117">
        <v>0</v>
      </c>
      <c r="AX257" s="117"/>
      <c r="AY257" s="117"/>
      <c r="AZ257" s="117"/>
      <c r="BA257" s="117"/>
      <c r="BB257" s="117">
        <v>0</v>
      </c>
      <c r="BC257" s="117"/>
      <c r="BD257" s="117"/>
      <c r="BE257" s="117"/>
      <c r="BF257" s="117"/>
      <c r="BG257" s="117">
        <f>IF(ISNUMBER(Z257),Z257,0)+IF(ISNUMBER(AK257),AK257,0)</f>
        <v>50671</v>
      </c>
      <c r="BH257" s="117"/>
      <c r="BI257" s="117"/>
      <c r="BJ257" s="117"/>
      <c r="BK257" s="117"/>
      <c r="BL257" s="117"/>
    </row>
    <row r="258" spans="1:64" s="99" customFormat="1" ht="12.75" customHeight="1">
      <c r="A258" s="110">
        <v>2271</v>
      </c>
      <c r="B258" s="110"/>
      <c r="C258" s="110"/>
      <c r="D258" s="110"/>
      <c r="E258" s="110"/>
      <c r="F258" s="110"/>
      <c r="G258" s="92" t="s">
        <v>183</v>
      </c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4"/>
      <c r="T258" s="117">
        <v>9199</v>
      </c>
      <c r="U258" s="117"/>
      <c r="V258" s="117"/>
      <c r="W258" s="117"/>
      <c r="X258" s="117"/>
      <c r="Y258" s="117"/>
      <c r="Z258" s="117">
        <v>9197</v>
      </c>
      <c r="AA258" s="117"/>
      <c r="AB258" s="117"/>
      <c r="AC258" s="117"/>
      <c r="AD258" s="117"/>
      <c r="AE258" s="117">
        <v>2131</v>
      </c>
      <c r="AF258" s="117"/>
      <c r="AG258" s="117"/>
      <c r="AH258" s="117"/>
      <c r="AI258" s="117"/>
      <c r="AJ258" s="117"/>
      <c r="AK258" s="117">
        <v>0</v>
      </c>
      <c r="AL258" s="117"/>
      <c r="AM258" s="117"/>
      <c r="AN258" s="117"/>
      <c r="AO258" s="117"/>
      <c r="AP258" s="117"/>
      <c r="AQ258" s="117">
        <f>IF(ISNUMBER(AK258),AK258,0)-IF(ISNUMBER(AE258),AE258,0)</f>
        <v>-2131</v>
      </c>
      <c r="AR258" s="117"/>
      <c r="AS258" s="117"/>
      <c r="AT258" s="117"/>
      <c r="AU258" s="117"/>
      <c r="AV258" s="117"/>
      <c r="AW258" s="117">
        <v>2131</v>
      </c>
      <c r="AX258" s="117"/>
      <c r="AY258" s="117"/>
      <c r="AZ258" s="117"/>
      <c r="BA258" s="117"/>
      <c r="BB258" s="117">
        <v>0</v>
      </c>
      <c r="BC258" s="117"/>
      <c r="BD258" s="117"/>
      <c r="BE258" s="117"/>
      <c r="BF258" s="117"/>
      <c r="BG258" s="117">
        <f>IF(ISNUMBER(Z258),Z258,0)+IF(ISNUMBER(AK258),AK258,0)</f>
        <v>9197</v>
      </c>
      <c r="BH258" s="117"/>
      <c r="BI258" s="117"/>
      <c r="BJ258" s="117"/>
      <c r="BK258" s="117"/>
      <c r="BL258" s="117"/>
    </row>
    <row r="259" spans="1:64" s="99" customFormat="1" ht="25.5" customHeight="1">
      <c r="A259" s="110">
        <v>2272</v>
      </c>
      <c r="B259" s="110"/>
      <c r="C259" s="110"/>
      <c r="D259" s="110"/>
      <c r="E259" s="110"/>
      <c r="F259" s="110"/>
      <c r="G259" s="92" t="s">
        <v>184</v>
      </c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4"/>
      <c r="T259" s="117">
        <v>27551</v>
      </c>
      <c r="U259" s="117"/>
      <c r="V259" s="117"/>
      <c r="W259" s="117"/>
      <c r="X259" s="117"/>
      <c r="Y259" s="117"/>
      <c r="Z259" s="117">
        <v>27545</v>
      </c>
      <c r="AA259" s="117"/>
      <c r="AB259" s="117"/>
      <c r="AC259" s="117"/>
      <c r="AD259" s="117"/>
      <c r="AE259" s="117">
        <v>0</v>
      </c>
      <c r="AF259" s="117"/>
      <c r="AG259" s="117"/>
      <c r="AH259" s="117"/>
      <c r="AI259" s="117"/>
      <c r="AJ259" s="117"/>
      <c r="AK259" s="117">
        <v>0</v>
      </c>
      <c r="AL259" s="117"/>
      <c r="AM259" s="117"/>
      <c r="AN259" s="117"/>
      <c r="AO259" s="117"/>
      <c r="AP259" s="117"/>
      <c r="AQ259" s="117">
        <f>IF(ISNUMBER(AK259),AK259,0)-IF(ISNUMBER(AE259),AE259,0)</f>
        <v>0</v>
      </c>
      <c r="AR259" s="117"/>
      <c r="AS259" s="117"/>
      <c r="AT259" s="117"/>
      <c r="AU259" s="117"/>
      <c r="AV259" s="117"/>
      <c r="AW259" s="117">
        <v>0</v>
      </c>
      <c r="AX259" s="117"/>
      <c r="AY259" s="117"/>
      <c r="AZ259" s="117"/>
      <c r="BA259" s="117"/>
      <c r="BB259" s="117">
        <v>0</v>
      </c>
      <c r="BC259" s="117"/>
      <c r="BD259" s="117"/>
      <c r="BE259" s="117"/>
      <c r="BF259" s="117"/>
      <c r="BG259" s="117">
        <f>IF(ISNUMBER(Z259),Z259,0)+IF(ISNUMBER(AK259),AK259,0)</f>
        <v>27545</v>
      </c>
      <c r="BH259" s="117"/>
      <c r="BI259" s="117"/>
      <c r="BJ259" s="117"/>
      <c r="BK259" s="117"/>
      <c r="BL259" s="117"/>
    </row>
    <row r="260" spans="1:64" s="99" customFormat="1" ht="12.75" customHeight="1">
      <c r="A260" s="110">
        <v>2273</v>
      </c>
      <c r="B260" s="110"/>
      <c r="C260" s="110"/>
      <c r="D260" s="110"/>
      <c r="E260" s="110"/>
      <c r="F260" s="110"/>
      <c r="G260" s="92" t="s">
        <v>185</v>
      </c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4"/>
      <c r="T260" s="117">
        <v>460783</v>
      </c>
      <c r="U260" s="117"/>
      <c r="V260" s="117"/>
      <c r="W260" s="117"/>
      <c r="X260" s="117"/>
      <c r="Y260" s="117"/>
      <c r="Z260" s="117">
        <v>460750</v>
      </c>
      <c r="AA260" s="117"/>
      <c r="AB260" s="117"/>
      <c r="AC260" s="117"/>
      <c r="AD260" s="117"/>
      <c r="AE260" s="117">
        <v>0</v>
      </c>
      <c r="AF260" s="117"/>
      <c r="AG260" s="117"/>
      <c r="AH260" s="117"/>
      <c r="AI260" s="117"/>
      <c r="AJ260" s="117"/>
      <c r="AK260" s="117">
        <v>0</v>
      </c>
      <c r="AL260" s="117"/>
      <c r="AM260" s="117"/>
      <c r="AN260" s="117"/>
      <c r="AO260" s="117"/>
      <c r="AP260" s="117"/>
      <c r="AQ260" s="117">
        <f>IF(ISNUMBER(AK260),AK260,0)-IF(ISNUMBER(AE260),AE260,0)</f>
        <v>0</v>
      </c>
      <c r="AR260" s="117"/>
      <c r="AS260" s="117"/>
      <c r="AT260" s="117"/>
      <c r="AU260" s="117"/>
      <c r="AV260" s="117"/>
      <c r="AW260" s="117">
        <v>0</v>
      </c>
      <c r="AX260" s="117"/>
      <c r="AY260" s="117"/>
      <c r="AZ260" s="117"/>
      <c r="BA260" s="117"/>
      <c r="BB260" s="117">
        <v>0</v>
      </c>
      <c r="BC260" s="117"/>
      <c r="BD260" s="117"/>
      <c r="BE260" s="117"/>
      <c r="BF260" s="117"/>
      <c r="BG260" s="117">
        <f>IF(ISNUMBER(Z260),Z260,0)+IF(ISNUMBER(AK260),AK260,0)</f>
        <v>460750</v>
      </c>
      <c r="BH260" s="117"/>
      <c r="BI260" s="117"/>
      <c r="BJ260" s="117"/>
      <c r="BK260" s="117"/>
      <c r="BL260" s="117"/>
    </row>
    <row r="261" spans="1:64" s="6" customFormat="1" ht="12.75" customHeight="1">
      <c r="A261" s="85"/>
      <c r="B261" s="85"/>
      <c r="C261" s="85"/>
      <c r="D261" s="85"/>
      <c r="E261" s="85"/>
      <c r="F261" s="85"/>
      <c r="G261" s="100" t="s">
        <v>147</v>
      </c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2"/>
      <c r="T261" s="116">
        <v>6877427</v>
      </c>
      <c r="U261" s="116"/>
      <c r="V261" s="116"/>
      <c r="W261" s="116"/>
      <c r="X261" s="116"/>
      <c r="Y261" s="116"/>
      <c r="Z261" s="116">
        <v>6784039</v>
      </c>
      <c r="AA261" s="116"/>
      <c r="AB261" s="116"/>
      <c r="AC261" s="116"/>
      <c r="AD261" s="116"/>
      <c r="AE261" s="116">
        <v>287353</v>
      </c>
      <c r="AF261" s="116"/>
      <c r="AG261" s="116"/>
      <c r="AH261" s="116"/>
      <c r="AI261" s="116"/>
      <c r="AJ261" s="116"/>
      <c r="AK261" s="116">
        <v>93128</v>
      </c>
      <c r="AL261" s="116"/>
      <c r="AM261" s="116"/>
      <c r="AN261" s="116"/>
      <c r="AO261" s="116"/>
      <c r="AP261" s="116"/>
      <c r="AQ261" s="116">
        <f>IF(ISNUMBER(AK261),AK261,0)-IF(ISNUMBER(AE261),AE261,0)</f>
        <v>-194225</v>
      </c>
      <c r="AR261" s="116"/>
      <c r="AS261" s="116"/>
      <c r="AT261" s="116"/>
      <c r="AU261" s="116"/>
      <c r="AV261" s="116"/>
      <c r="AW261" s="116">
        <v>287353</v>
      </c>
      <c r="AX261" s="116"/>
      <c r="AY261" s="116"/>
      <c r="AZ261" s="116"/>
      <c r="BA261" s="116"/>
      <c r="BB261" s="116">
        <v>0</v>
      </c>
      <c r="BC261" s="116"/>
      <c r="BD261" s="116"/>
      <c r="BE261" s="116"/>
      <c r="BF261" s="116"/>
      <c r="BG261" s="116">
        <f>IF(ISNUMBER(Z261),Z261,0)+IF(ISNUMBER(AK261),AK261,0)</f>
        <v>6877167</v>
      </c>
      <c r="BH261" s="116"/>
      <c r="BI261" s="116"/>
      <c r="BJ261" s="116"/>
      <c r="BK261" s="116"/>
      <c r="BL261" s="116"/>
    </row>
    <row r="263" spans="1:64" ht="14.25" customHeight="1">
      <c r="A263" s="29" t="s">
        <v>271</v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</row>
    <row r="264" spans="1:64" ht="15" customHeight="1">
      <c r="A264" s="31" t="s">
        <v>252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</row>
    <row r="265" spans="1:64" ht="18" customHeight="1">
      <c r="A265" s="27" t="s">
        <v>135</v>
      </c>
      <c r="B265" s="27"/>
      <c r="C265" s="27"/>
      <c r="D265" s="27"/>
      <c r="E265" s="27"/>
      <c r="F265" s="27"/>
      <c r="G265" s="27" t="s">
        <v>19</v>
      </c>
      <c r="H265" s="27"/>
      <c r="I265" s="27"/>
      <c r="J265" s="27"/>
      <c r="K265" s="27"/>
      <c r="L265" s="27"/>
      <c r="M265" s="27"/>
      <c r="N265" s="27"/>
      <c r="O265" s="27"/>
      <c r="P265" s="27"/>
      <c r="Q265" s="27" t="s">
        <v>258</v>
      </c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 t="s">
        <v>268</v>
      </c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</row>
    <row r="266" spans="1:64" ht="42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 t="s">
        <v>140</v>
      </c>
      <c r="R266" s="27"/>
      <c r="S266" s="27"/>
      <c r="T266" s="27"/>
      <c r="U266" s="27"/>
      <c r="V266" s="74" t="s">
        <v>141</v>
      </c>
      <c r="W266" s="74"/>
      <c r="X266" s="74"/>
      <c r="Y266" s="74"/>
      <c r="Z266" s="27" t="s">
        <v>142</v>
      </c>
      <c r="AA266" s="27"/>
      <c r="AB266" s="27"/>
      <c r="AC266" s="27"/>
      <c r="AD266" s="27"/>
      <c r="AE266" s="27"/>
      <c r="AF266" s="27"/>
      <c r="AG266" s="27"/>
      <c r="AH266" s="27"/>
      <c r="AI266" s="27"/>
      <c r="AJ266" s="27" t="s">
        <v>143</v>
      </c>
      <c r="AK266" s="27"/>
      <c r="AL266" s="27"/>
      <c r="AM266" s="27"/>
      <c r="AN266" s="27"/>
      <c r="AO266" s="27" t="s">
        <v>20</v>
      </c>
      <c r="AP266" s="27"/>
      <c r="AQ266" s="27"/>
      <c r="AR266" s="27"/>
      <c r="AS266" s="27"/>
      <c r="AT266" s="74" t="s">
        <v>144</v>
      </c>
      <c r="AU266" s="74"/>
      <c r="AV266" s="74"/>
      <c r="AW266" s="74"/>
      <c r="AX266" s="27" t="s">
        <v>142</v>
      </c>
      <c r="AY266" s="27"/>
      <c r="AZ266" s="27"/>
      <c r="BA266" s="27"/>
      <c r="BB266" s="27"/>
      <c r="BC266" s="27"/>
      <c r="BD266" s="27"/>
      <c r="BE266" s="27"/>
      <c r="BF266" s="27"/>
      <c r="BG266" s="27"/>
      <c r="BH266" s="27" t="s">
        <v>145</v>
      </c>
      <c r="BI266" s="27"/>
      <c r="BJ266" s="27"/>
      <c r="BK266" s="27"/>
      <c r="BL266" s="27"/>
    </row>
    <row r="267" spans="1:64" ht="63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74"/>
      <c r="W267" s="74"/>
      <c r="X267" s="74"/>
      <c r="Y267" s="74"/>
      <c r="Z267" s="27" t="s">
        <v>17</v>
      </c>
      <c r="AA267" s="27"/>
      <c r="AB267" s="27"/>
      <c r="AC267" s="27"/>
      <c r="AD267" s="27"/>
      <c r="AE267" s="27" t="s">
        <v>16</v>
      </c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74"/>
      <c r="AU267" s="74"/>
      <c r="AV267" s="74"/>
      <c r="AW267" s="74"/>
      <c r="AX267" s="27" t="s">
        <v>17</v>
      </c>
      <c r="AY267" s="27"/>
      <c r="AZ267" s="27"/>
      <c r="BA267" s="27"/>
      <c r="BB267" s="27"/>
      <c r="BC267" s="27" t="s">
        <v>16</v>
      </c>
      <c r="BD267" s="27"/>
      <c r="BE267" s="27"/>
      <c r="BF267" s="27"/>
      <c r="BG267" s="27"/>
      <c r="BH267" s="27"/>
      <c r="BI267" s="27"/>
      <c r="BJ267" s="27"/>
      <c r="BK267" s="27"/>
      <c r="BL267" s="27"/>
    </row>
    <row r="268" spans="1:64" ht="15" customHeight="1">
      <c r="A268" s="27">
        <v>1</v>
      </c>
      <c r="B268" s="27"/>
      <c r="C268" s="27"/>
      <c r="D268" s="27"/>
      <c r="E268" s="27"/>
      <c r="F268" s="27"/>
      <c r="G268" s="27">
        <v>2</v>
      </c>
      <c r="H268" s="27"/>
      <c r="I268" s="27"/>
      <c r="J268" s="27"/>
      <c r="K268" s="27"/>
      <c r="L268" s="27"/>
      <c r="M268" s="27"/>
      <c r="N268" s="27"/>
      <c r="O268" s="27"/>
      <c r="P268" s="27"/>
      <c r="Q268" s="27">
        <v>3</v>
      </c>
      <c r="R268" s="27"/>
      <c r="S268" s="27"/>
      <c r="T268" s="27"/>
      <c r="U268" s="27"/>
      <c r="V268" s="27">
        <v>4</v>
      </c>
      <c r="W268" s="27"/>
      <c r="X268" s="27"/>
      <c r="Y268" s="27"/>
      <c r="Z268" s="27">
        <v>5</v>
      </c>
      <c r="AA268" s="27"/>
      <c r="AB268" s="27"/>
      <c r="AC268" s="27"/>
      <c r="AD268" s="27"/>
      <c r="AE268" s="27">
        <v>6</v>
      </c>
      <c r="AF268" s="27"/>
      <c r="AG268" s="27"/>
      <c r="AH268" s="27"/>
      <c r="AI268" s="27"/>
      <c r="AJ268" s="27">
        <v>7</v>
      </c>
      <c r="AK268" s="27"/>
      <c r="AL268" s="27"/>
      <c r="AM268" s="27"/>
      <c r="AN268" s="27"/>
      <c r="AO268" s="27">
        <v>8</v>
      </c>
      <c r="AP268" s="27"/>
      <c r="AQ268" s="27"/>
      <c r="AR268" s="27"/>
      <c r="AS268" s="27"/>
      <c r="AT268" s="27">
        <v>9</v>
      </c>
      <c r="AU268" s="27"/>
      <c r="AV268" s="27"/>
      <c r="AW268" s="27"/>
      <c r="AX268" s="27">
        <v>10</v>
      </c>
      <c r="AY268" s="27"/>
      <c r="AZ268" s="27"/>
      <c r="BA268" s="27"/>
      <c r="BB268" s="27"/>
      <c r="BC268" s="27">
        <v>11</v>
      </c>
      <c r="BD268" s="27"/>
      <c r="BE268" s="27"/>
      <c r="BF268" s="27"/>
      <c r="BG268" s="27"/>
      <c r="BH268" s="27">
        <v>12</v>
      </c>
      <c r="BI268" s="27"/>
      <c r="BJ268" s="27"/>
      <c r="BK268" s="27"/>
      <c r="BL268" s="27"/>
    </row>
    <row r="269" spans="1:79" s="1" customFormat="1" ht="12" customHeight="1" hidden="1">
      <c r="A269" s="26" t="s">
        <v>64</v>
      </c>
      <c r="B269" s="26"/>
      <c r="C269" s="26"/>
      <c r="D269" s="26"/>
      <c r="E269" s="26"/>
      <c r="F269" s="26"/>
      <c r="G269" s="61" t="s">
        <v>57</v>
      </c>
      <c r="H269" s="61"/>
      <c r="I269" s="61"/>
      <c r="J269" s="61"/>
      <c r="K269" s="61"/>
      <c r="L269" s="61"/>
      <c r="M269" s="61"/>
      <c r="N269" s="61"/>
      <c r="O269" s="61"/>
      <c r="P269" s="61"/>
      <c r="Q269" s="30" t="s">
        <v>80</v>
      </c>
      <c r="R269" s="30"/>
      <c r="S269" s="30"/>
      <c r="T269" s="30"/>
      <c r="U269" s="30"/>
      <c r="V269" s="30" t="s">
        <v>81</v>
      </c>
      <c r="W269" s="30"/>
      <c r="X269" s="30"/>
      <c r="Y269" s="30"/>
      <c r="Z269" s="30" t="s">
        <v>82</v>
      </c>
      <c r="AA269" s="30"/>
      <c r="AB269" s="30"/>
      <c r="AC269" s="30"/>
      <c r="AD269" s="30"/>
      <c r="AE269" s="30" t="s">
        <v>83</v>
      </c>
      <c r="AF269" s="30"/>
      <c r="AG269" s="30"/>
      <c r="AH269" s="30"/>
      <c r="AI269" s="30"/>
      <c r="AJ269" s="78" t="s">
        <v>101</v>
      </c>
      <c r="AK269" s="30"/>
      <c r="AL269" s="30"/>
      <c r="AM269" s="30"/>
      <c r="AN269" s="30"/>
      <c r="AO269" s="30" t="s">
        <v>84</v>
      </c>
      <c r="AP269" s="30"/>
      <c r="AQ269" s="30"/>
      <c r="AR269" s="30"/>
      <c r="AS269" s="30"/>
      <c r="AT269" s="78" t="s">
        <v>102</v>
      </c>
      <c r="AU269" s="30"/>
      <c r="AV269" s="30"/>
      <c r="AW269" s="30"/>
      <c r="AX269" s="30" t="s">
        <v>85</v>
      </c>
      <c r="AY269" s="30"/>
      <c r="AZ269" s="30"/>
      <c r="BA269" s="30"/>
      <c r="BB269" s="30"/>
      <c r="BC269" s="30" t="s">
        <v>86</v>
      </c>
      <c r="BD269" s="30"/>
      <c r="BE269" s="30"/>
      <c r="BF269" s="30"/>
      <c r="BG269" s="30"/>
      <c r="BH269" s="78" t="s">
        <v>101</v>
      </c>
      <c r="BI269" s="30"/>
      <c r="BJ269" s="30"/>
      <c r="BK269" s="30"/>
      <c r="BL269" s="30"/>
      <c r="CA269" s="1" t="s">
        <v>52</v>
      </c>
    </row>
    <row r="270" spans="1:79" s="99" customFormat="1" ht="12.75" customHeight="1">
      <c r="A270" s="110">
        <v>2111</v>
      </c>
      <c r="B270" s="110"/>
      <c r="C270" s="110"/>
      <c r="D270" s="110"/>
      <c r="E270" s="110"/>
      <c r="F270" s="110"/>
      <c r="G270" s="92" t="s">
        <v>177</v>
      </c>
      <c r="H270" s="93"/>
      <c r="I270" s="93"/>
      <c r="J270" s="93"/>
      <c r="K270" s="93"/>
      <c r="L270" s="93"/>
      <c r="M270" s="93"/>
      <c r="N270" s="93"/>
      <c r="O270" s="93"/>
      <c r="P270" s="94"/>
      <c r="Q270" s="117">
        <v>5075388</v>
      </c>
      <c r="R270" s="117"/>
      <c r="S270" s="117"/>
      <c r="T270" s="117"/>
      <c r="U270" s="117"/>
      <c r="V270" s="117">
        <v>0</v>
      </c>
      <c r="W270" s="117"/>
      <c r="X270" s="117"/>
      <c r="Y270" s="117"/>
      <c r="Z270" s="117">
        <v>0</v>
      </c>
      <c r="AA270" s="117"/>
      <c r="AB270" s="117"/>
      <c r="AC270" s="117"/>
      <c r="AD270" s="117"/>
      <c r="AE270" s="117">
        <v>0</v>
      </c>
      <c r="AF270" s="117"/>
      <c r="AG270" s="117"/>
      <c r="AH270" s="117"/>
      <c r="AI270" s="117"/>
      <c r="AJ270" s="117">
        <f>IF(ISNUMBER(Q270),Q270,0)-IF(ISNUMBER(Z270),Z270,0)</f>
        <v>5075388</v>
      </c>
      <c r="AK270" s="117"/>
      <c r="AL270" s="117"/>
      <c r="AM270" s="117"/>
      <c r="AN270" s="117"/>
      <c r="AO270" s="117">
        <v>4430915</v>
      </c>
      <c r="AP270" s="117"/>
      <c r="AQ270" s="117"/>
      <c r="AR270" s="117"/>
      <c r="AS270" s="117"/>
      <c r="AT270" s="117">
        <f>IF(ISNUMBER(V270),V270,0)-IF(ISNUMBER(Z270),Z270,0)-IF(ISNUMBER(AE270),AE270,0)</f>
        <v>0</v>
      </c>
      <c r="AU270" s="117"/>
      <c r="AV270" s="117"/>
      <c r="AW270" s="117"/>
      <c r="AX270" s="117">
        <v>0</v>
      </c>
      <c r="AY270" s="117"/>
      <c r="AZ270" s="117"/>
      <c r="BA270" s="117"/>
      <c r="BB270" s="117"/>
      <c r="BC270" s="117">
        <v>0</v>
      </c>
      <c r="BD270" s="117"/>
      <c r="BE270" s="117"/>
      <c r="BF270" s="117"/>
      <c r="BG270" s="117"/>
      <c r="BH270" s="117">
        <f>IF(ISNUMBER(AO270),AO270,0)-IF(ISNUMBER(AX270),AX270,0)</f>
        <v>4430915</v>
      </c>
      <c r="BI270" s="117"/>
      <c r="BJ270" s="117"/>
      <c r="BK270" s="117"/>
      <c r="BL270" s="117"/>
      <c r="CA270" s="99" t="s">
        <v>53</v>
      </c>
    </row>
    <row r="271" spans="1:64" s="99" customFormat="1" ht="12.75" customHeight="1">
      <c r="A271" s="110">
        <v>2120</v>
      </c>
      <c r="B271" s="110"/>
      <c r="C271" s="110"/>
      <c r="D271" s="110"/>
      <c r="E271" s="110"/>
      <c r="F271" s="110"/>
      <c r="G271" s="92" t="s">
        <v>178</v>
      </c>
      <c r="H271" s="93"/>
      <c r="I271" s="93"/>
      <c r="J271" s="93"/>
      <c r="K271" s="93"/>
      <c r="L271" s="93"/>
      <c r="M271" s="93"/>
      <c r="N271" s="93"/>
      <c r="O271" s="93"/>
      <c r="P271" s="94"/>
      <c r="Q271" s="117">
        <v>1132408</v>
      </c>
      <c r="R271" s="117"/>
      <c r="S271" s="117"/>
      <c r="T271" s="117"/>
      <c r="U271" s="117"/>
      <c r="V271" s="117">
        <v>93128</v>
      </c>
      <c r="W271" s="117"/>
      <c r="X271" s="117"/>
      <c r="Y271" s="117"/>
      <c r="Z271" s="117">
        <v>93128</v>
      </c>
      <c r="AA271" s="117"/>
      <c r="AB271" s="117"/>
      <c r="AC271" s="117"/>
      <c r="AD271" s="117"/>
      <c r="AE271" s="117">
        <v>0</v>
      </c>
      <c r="AF271" s="117"/>
      <c r="AG271" s="117"/>
      <c r="AH271" s="117"/>
      <c r="AI271" s="117"/>
      <c r="AJ271" s="117">
        <f>IF(ISNUMBER(Q271),Q271,0)-IF(ISNUMBER(Z271),Z271,0)</f>
        <v>1039280</v>
      </c>
      <c r="AK271" s="117"/>
      <c r="AL271" s="117"/>
      <c r="AM271" s="117"/>
      <c r="AN271" s="117"/>
      <c r="AO271" s="117">
        <v>974802</v>
      </c>
      <c r="AP271" s="117"/>
      <c r="AQ271" s="117"/>
      <c r="AR271" s="117"/>
      <c r="AS271" s="117"/>
      <c r="AT271" s="117">
        <f>IF(ISNUMBER(V271),V271,0)-IF(ISNUMBER(Z271),Z271,0)-IF(ISNUMBER(AE271),AE271,0)</f>
        <v>0</v>
      </c>
      <c r="AU271" s="117"/>
      <c r="AV271" s="117"/>
      <c r="AW271" s="117"/>
      <c r="AX271" s="117">
        <v>0</v>
      </c>
      <c r="AY271" s="117"/>
      <c r="AZ271" s="117"/>
      <c r="BA271" s="117"/>
      <c r="BB271" s="117"/>
      <c r="BC271" s="117">
        <v>0</v>
      </c>
      <c r="BD271" s="117"/>
      <c r="BE271" s="117"/>
      <c r="BF271" s="117"/>
      <c r="BG271" s="117"/>
      <c r="BH271" s="117">
        <f>IF(ISNUMBER(AO271),AO271,0)-IF(ISNUMBER(AX271),AX271,0)</f>
        <v>974802</v>
      </c>
      <c r="BI271" s="117"/>
      <c r="BJ271" s="117"/>
      <c r="BK271" s="117"/>
      <c r="BL271" s="117"/>
    </row>
    <row r="272" spans="1:64" s="99" customFormat="1" ht="25.5" customHeight="1">
      <c r="A272" s="110">
        <v>2210</v>
      </c>
      <c r="B272" s="110"/>
      <c r="C272" s="110"/>
      <c r="D272" s="110"/>
      <c r="E272" s="110"/>
      <c r="F272" s="110"/>
      <c r="G272" s="92" t="s">
        <v>179</v>
      </c>
      <c r="H272" s="93"/>
      <c r="I272" s="93"/>
      <c r="J272" s="93"/>
      <c r="K272" s="93"/>
      <c r="L272" s="93"/>
      <c r="M272" s="93"/>
      <c r="N272" s="93"/>
      <c r="O272" s="93"/>
      <c r="P272" s="94"/>
      <c r="Q272" s="117">
        <v>66787</v>
      </c>
      <c r="R272" s="117"/>
      <c r="S272" s="117"/>
      <c r="T272" s="117"/>
      <c r="U272" s="117"/>
      <c r="V272" s="117">
        <v>0</v>
      </c>
      <c r="W272" s="117"/>
      <c r="X272" s="117"/>
      <c r="Y272" s="117"/>
      <c r="Z272" s="117">
        <v>0</v>
      </c>
      <c r="AA272" s="117"/>
      <c r="AB272" s="117"/>
      <c r="AC272" s="117"/>
      <c r="AD272" s="117"/>
      <c r="AE272" s="117">
        <v>0</v>
      </c>
      <c r="AF272" s="117"/>
      <c r="AG272" s="117"/>
      <c r="AH272" s="117"/>
      <c r="AI272" s="117"/>
      <c r="AJ272" s="117">
        <f>IF(ISNUMBER(Q272),Q272,0)-IF(ISNUMBER(Z272),Z272,0)</f>
        <v>66787</v>
      </c>
      <c r="AK272" s="117"/>
      <c r="AL272" s="117"/>
      <c r="AM272" s="117"/>
      <c r="AN272" s="117"/>
      <c r="AO272" s="117">
        <v>29135</v>
      </c>
      <c r="AP272" s="117"/>
      <c r="AQ272" s="117"/>
      <c r="AR272" s="117"/>
      <c r="AS272" s="117"/>
      <c r="AT272" s="117">
        <f>IF(ISNUMBER(V272),V272,0)-IF(ISNUMBER(Z272),Z272,0)-IF(ISNUMBER(AE272),AE272,0)</f>
        <v>0</v>
      </c>
      <c r="AU272" s="117"/>
      <c r="AV272" s="117"/>
      <c r="AW272" s="117"/>
      <c r="AX272" s="117">
        <v>0</v>
      </c>
      <c r="AY272" s="117"/>
      <c r="AZ272" s="117"/>
      <c r="BA272" s="117"/>
      <c r="BB272" s="117"/>
      <c r="BC272" s="117">
        <v>0</v>
      </c>
      <c r="BD272" s="117"/>
      <c r="BE272" s="117"/>
      <c r="BF272" s="117"/>
      <c r="BG272" s="117"/>
      <c r="BH272" s="117">
        <f>IF(ISNUMBER(AO272),AO272,0)-IF(ISNUMBER(AX272),AX272,0)</f>
        <v>29135</v>
      </c>
      <c r="BI272" s="117"/>
      <c r="BJ272" s="117"/>
      <c r="BK272" s="117"/>
      <c r="BL272" s="117"/>
    </row>
    <row r="273" spans="1:64" s="99" customFormat="1" ht="25.5" customHeight="1">
      <c r="A273" s="110">
        <v>2240</v>
      </c>
      <c r="B273" s="110"/>
      <c r="C273" s="110"/>
      <c r="D273" s="110"/>
      <c r="E273" s="110"/>
      <c r="F273" s="110"/>
      <c r="G273" s="92" t="s">
        <v>182</v>
      </c>
      <c r="H273" s="93"/>
      <c r="I273" s="93"/>
      <c r="J273" s="93"/>
      <c r="K273" s="93"/>
      <c r="L273" s="93"/>
      <c r="M273" s="93"/>
      <c r="N273" s="93"/>
      <c r="O273" s="93"/>
      <c r="P273" s="94"/>
      <c r="Q273" s="117">
        <v>47929</v>
      </c>
      <c r="R273" s="117"/>
      <c r="S273" s="117"/>
      <c r="T273" s="117"/>
      <c r="U273" s="117"/>
      <c r="V273" s="117">
        <v>0</v>
      </c>
      <c r="W273" s="117"/>
      <c r="X273" s="117"/>
      <c r="Y273" s="117"/>
      <c r="Z273" s="117">
        <v>0</v>
      </c>
      <c r="AA273" s="117"/>
      <c r="AB273" s="117"/>
      <c r="AC273" s="117"/>
      <c r="AD273" s="117"/>
      <c r="AE273" s="117">
        <v>0</v>
      </c>
      <c r="AF273" s="117"/>
      <c r="AG273" s="117"/>
      <c r="AH273" s="117"/>
      <c r="AI273" s="117"/>
      <c r="AJ273" s="117">
        <f>IF(ISNUMBER(Q273),Q273,0)-IF(ISNUMBER(Z273),Z273,0)</f>
        <v>47929</v>
      </c>
      <c r="AK273" s="117"/>
      <c r="AL273" s="117"/>
      <c r="AM273" s="117"/>
      <c r="AN273" s="117"/>
      <c r="AO273" s="117">
        <v>70017</v>
      </c>
      <c r="AP273" s="117"/>
      <c r="AQ273" s="117"/>
      <c r="AR273" s="117"/>
      <c r="AS273" s="117"/>
      <c r="AT273" s="117">
        <f>IF(ISNUMBER(V273),V273,0)-IF(ISNUMBER(Z273),Z273,0)-IF(ISNUMBER(AE273),AE273,0)</f>
        <v>0</v>
      </c>
      <c r="AU273" s="117"/>
      <c r="AV273" s="117"/>
      <c r="AW273" s="117"/>
      <c r="AX273" s="117">
        <v>0</v>
      </c>
      <c r="AY273" s="117"/>
      <c r="AZ273" s="117"/>
      <c r="BA273" s="117"/>
      <c r="BB273" s="117"/>
      <c r="BC273" s="117">
        <v>0</v>
      </c>
      <c r="BD273" s="117"/>
      <c r="BE273" s="117"/>
      <c r="BF273" s="117"/>
      <c r="BG273" s="117"/>
      <c r="BH273" s="117">
        <f>IF(ISNUMBER(AO273),AO273,0)-IF(ISNUMBER(AX273),AX273,0)</f>
        <v>70017</v>
      </c>
      <c r="BI273" s="117"/>
      <c r="BJ273" s="117"/>
      <c r="BK273" s="117"/>
      <c r="BL273" s="117"/>
    </row>
    <row r="274" spans="1:64" s="99" customFormat="1" ht="12.75" customHeight="1">
      <c r="A274" s="110">
        <v>2271</v>
      </c>
      <c r="B274" s="110"/>
      <c r="C274" s="110"/>
      <c r="D274" s="110"/>
      <c r="E274" s="110"/>
      <c r="F274" s="110"/>
      <c r="G274" s="92" t="s">
        <v>183</v>
      </c>
      <c r="H274" s="93"/>
      <c r="I274" s="93"/>
      <c r="J274" s="93"/>
      <c r="K274" s="93"/>
      <c r="L274" s="93"/>
      <c r="M274" s="93"/>
      <c r="N274" s="93"/>
      <c r="O274" s="93"/>
      <c r="P274" s="94"/>
      <c r="Q274" s="117">
        <v>11581</v>
      </c>
      <c r="R274" s="117"/>
      <c r="S274" s="117"/>
      <c r="T274" s="117"/>
      <c r="U274" s="117"/>
      <c r="V274" s="117">
        <v>0</v>
      </c>
      <c r="W274" s="117"/>
      <c r="X274" s="117"/>
      <c r="Y274" s="117"/>
      <c r="Z274" s="117">
        <v>0</v>
      </c>
      <c r="AA274" s="117"/>
      <c r="AB274" s="117"/>
      <c r="AC274" s="117"/>
      <c r="AD274" s="117"/>
      <c r="AE274" s="117">
        <v>0</v>
      </c>
      <c r="AF274" s="117"/>
      <c r="AG274" s="117"/>
      <c r="AH274" s="117"/>
      <c r="AI274" s="117"/>
      <c r="AJ274" s="117">
        <f>IF(ISNUMBER(Q274),Q274,0)-IF(ISNUMBER(Z274),Z274,0)</f>
        <v>11581</v>
      </c>
      <c r="AK274" s="117"/>
      <c r="AL274" s="117"/>
      <c r="AM274" s="117"/>
      <c r="AN274" s="117"/>
      <c r="AO274" s="117">
        <v>19447</v>
      </c>
      <c r="AP274" s="117"/>
      <c r="AQ274" s="117"/>
      <c r="AR274" s="117"/>
      <c r="AS274" s="117"/>
      <c r="AT274" s="117">
        <f>IF(ISNUMBER(V274),V274,0)-IF(ISNUMBER(Z274),Z274,0)-IF(ISNUMBER(AE274),AE274,0)</f>
        <v>0</v>
      </c>
      <c r="AU274" s="117"/>
      <c r="AV274" s="117"/>
      <c r="AW274" s="117"/>
      <c r="AX274" s="117">
        <v>0</v>
      </c>
      <c r="AY274" s="117"/>
      <c r="AZ274" s="117"/>
      <c r="BA274" s="117"/>
      <c r="BB274" s="117"/>
      <c r="BC274" s="117">
        <v>0</v>
      </c>
      <c r="BD274" s="117"/>
      <c r="BE274" s="117"/>
      <c r="BF274" s="117"/>
      <c r="BG274" s="117"/>
      <c r="BH274" s="117">
        <f>IF(ISNUMBER(AO274),AO274,0)-IF(ISNUMBER(AX274),AX274,0)</f>
        <v>19447</v>
      </c>
      <c r="BI274" s="117"/>
      <c r="BJ274" s="117"/>
      <c r="BK274" s="117"/>
      <c r="BL274" s="117"/>
    </row>
    <row r="275" spans="1:64" s="99" customFormat="1" ht="25.5" customHeight="1">
      <c r="A275" s="110">
        <v>2272</v>
      </c>
      <c r="B275" s="110"/>
      <c r="C275" s="110"/>
      <c r="D275" s="110"/>
      <c r="E275" s="110"/>
      <c r="F275" s="110"/>
      <c r="G275" s="92" t="s">
        <v>184</v>
      </c>
      <c r="H275" s="93"/>
      <c r="I275" s="93"/>
      <c r="J275" s="93"/>
      <c r="K275" s="93"/>
      <c r="L275" s="93"/>
      <c r="M275" s="93"/>
      <c r="N275" s="93"/>
      <c r="O275" s="93"/>
      <c r="P275" s="94"/>
      <c r="Q275" s="117">
        <v>7780</v>
      </c>
      <c r="R275" s="117"/>
      <c r="S275" s="117"/>
      <c r="T275" s="117"/>
      <c r="U275" s="117"/>
      <c r="V275" s="117">
        <v>0</v>
      </c>
      <c r="W275" s="117"/>
      <c r="X275" s="117"/>
      <c r="Y275" s="117"/>
      <c r="Z275" s="117">
        <v>0</v>
      </c>
      <c r="AA275" s="117"/>
      <c r="AB275" s="117"/>
      <c r="AC275" s="117"/>
      <c r="AD275" s="117"/>
      <c r="AE275" s="117">
        <v>0</v>
      </c>
      <c r="AF275" s="117"/>
      <c r="AG275" s="117"/>
      <c r="AH275" s="117"/>
      <c r="AI275" s="117"/>
      <c r="AJ275" s="117">
        <f>IF(ISNUMBER(Q275),Q275,0)-IF(ISNUMBER(Z275),Z275,0)</f>
        <v>7780</v>
      </c>
      <c r="AK275" s="117"/>
      <c r="AL275" s="117"/>
      <c r="AM275" s="117"/>
      <c r="AN275" s="117"/>
      <c r="AO275" s="117">
        <v>1243</v>
      </c>
      <c r="AP275" s="117"/>
      <c r="AQ275" s="117"/>
      <c r="AR275" s="117"/>
      <c r="AS275" s="117"/>
      <c r="AT275" s="117">
        <f>IF(ISNUMBER(V275),V275,0)-IF(ISNUMBER(Z275),Z275,0)-IF(ISNUMBER(AE275),AE275,0)</f>
        <v>0</v>
      </c>
      <c r="AU275" s="117"/>
      <c r="AV275" s="117"/>
      <c r="AW275" s="117"/>
      <c r="AX275" s="117">
        <v>0</v>
      </c>
      <c r="AY275" s="117"/>
      <c r="AZ275" s="117"/>
      <c r="BA275" s="117"/>
      <c r="BB275" s="117"/>
      <c r="BC275" s="117">
        <v>0</v>
      </c>
      <c r="BD275" s="117"/>
      <c r="BE275" s="117"/>
      <c r="BF275" s="117"/>
      <c r="BG275" s="117"/>
      <c r="BH275" s="117">
        <f>IF(ISNUMBER(AO275),AO275,0)-IF(ISNUMBER(AX275),AX275,0)</f>
        <v>1243</v>
      </c>
      <c r="BI275" s="117"/>
      <c r="BJ275" s="117"/>
      <c r="BK275" s="117"/>
      <c r="BL275" s="117"/>
    </row>
    <row r="276" spans="1:64" s="99" customFormat="1" ht="12.75" customHeight="1">
      <c r="A276" s="110">
        <v>2273</v>
      </c>
      <c r="B276" s="110"/>
      <c r="C276" s="110"/>
      <c r="D276" s="110"/>
      <c r="E276" s="110"/>
      <c r="F276" s="110"/>
      <c r="G276" s="92" t="s">
        <v>185</v>
      </c>
      <c r="H276" s="93"/>
      <c r="I276" s="93"/>
      <c r="J276" s="93"/>
      <c r="K276" s="93"/>
      <c r="L276" s="93"/>
      <c r="M276" s="93"/>
      <c r="N276" s="93"/>
      <c r="O276" s="93"/>
      <c r="P276" s="94"/>
      <c r="Q276" s="117">
        <v>295699</v>
      </c>
      <c r="R276" s="117"/>
      <c r="S276" s="117"/>
      <c r="T276" s="117"/>
      <c r="U276" s="117"/>
      <c r="V276" s="117">
        <v>0</v>
      </c>
      <c r="W276" s="117"/>
      <c r="X276" s="117"/>
      <c r="Y276" s="117"/>
      <c r="Z276" s="117">
        <v>0</v>
      </c>
      <c r="AA276" s="117"/>
      <c r="AB276" s="117"/>
      <c r="AC276" s="117"/>
      <c r="AD276" s="117"/>
      <c r="AE276" s="117">
        <v>0</v>
      </c>
      <c r="AF276" s="117"/>
      <c r="AG276" s="117"/>
      <c r="AH276" s="117"/>
      <c r="AI276" s="117"/>
      <c r="AJ276" s="117">
        <f>IF(ISNUMBER(Q276),Q276,0)-IF(ISNUMBER(Z276),Z276,0)</f>
        <v>295699</v>
      </c>
      <c r="AK276" s="117"/>
      <c r="AL276" s="117"/>
      <c r="AM276" s="117"/>
      <c r="AN276" s="117"/>
      <c r="AO276" s="117">
        <v>92111</v>
      </c>
      <c r="AP276" s="117"/>
      <c r="AQ276" s="117"/>
      <c r="AR276" s="117"/>
      <c r="AS276" s="117"/>
      <c r="AT276" s="117">
        <f>IF(ISNUMBER(V276),V276,0)-IF(ISNUMBER(Z276),Z276,0)-IF(ISNUMBER(AE276),AE276,0)</f>
        <v>0</v>
      </c>
      <c r="AU276" s="117"/>
      <c r="AV276" s="117"/>
      <c r="AW276" s="117"/>
      <c r="AX276" s="117">
        <v>0</v>
      </c>
      <c r="AY276" s="117"/>
      <c r="AZ276" s="117"/>
      <c r="BA276" s="117"/>
      <c r="BB276" s="117"/>
      <c r="BC276" s="117">
        <v>0</v>
      </c>
      <c r="BD276" s="117"/>
      <c r="BE276" s="117"/>
      <c r="BF276" s="117"/>
      <c r="BG276" s="117"/>
      <c r="BH276" s="117">
        <f>IF(ISNUMBER(AO276),AO276,0)-IF(ISNUMBER(AX276),AX276,0)</f>
        <v>92111</v>
      </c>
      <c r="BI276" s="117"/>
      <c r="BJ276" s="117"/>
      <c r="BK276" s="117"/>
      <c r="BL276" s="117"/>
    </row>
    <row r="277" spans="1:64" s="99" customFormat="1" ht="51" customHeight="1">
      <c r="A277" s="110">
        <v>2282</v>
      </c>
      <c r="B277" s="110"/>
      <c r="C277" s="110"/>
      <c r="D277" s="110"/>
      <c r="E277" s="110"/>
      <c r="F277" s="110"/>
      <c r="G277" s="92" t="s">
        <v>187</v>
      </c>
      <c r="H277" s="93"/>
      <c r="I277" s="93"/>
      <c r="J277" s="93"/>
      <c r="K277" s="93"/>
      <c r="L277" s="93"/>
      <c r="M277" s="93"/>
      <c r="N277" s="93"/>
      <c r="O277" s="93"/>
      <c r="P277" s="94"/>
      <c r="Q277" s="117">
        <v>1600</v>
      </c>
      <c r="R277" s="117"/>
      <c r="S277" s="117"/>
      <c r="T277" s="117"/>
      <c r="U277" s="117"/>
      <c r="V277" s="117">
        <v>0</v>
      </c>
      <c r="W277" s="117"/>
      <c r="X277" s="117"/>
      <c r="Y277" s="117"/>
      <c r="Z277" s="117">
        <v>0</v>
      </c>
      <c r="AA277" s="117"/>
      <c r="AB277" s="117"/>
      <c r="AC277" s="117"/>
      <c r="AD277" s="117"/>
      <c r="AE277" s="117">
        <v>0</v>
      </c>
      <c r="AF277" s="117"/>
      <c r="AG277" s="117"/>
      <c r="AH277" s="117"/>
      <c r="AI277" s="117"/>
      <c r="AJ277" s="117">
        <f>IF(ISNUMBER(Q277),Q277,0)-IF(ISNUMBER(Z277),Z277,0)</f>
        <v>1600</v>
      </c>
      <c r="AK277" s="117"/>
      <c r="AL277" s="117"/>
      <c r="AM277" s="117"/>
      <c r="AN277" s="117"/>
      <c r="AO277" s="117">
        <v>1600</v>
      </c>
      <c r="AP277" s="117"/>
      <c r="AQ277" s="117"/>
      <c r="AR277" s="117"/>
      <c r="AS277" s="117"/>
      <c r="AT277" s="117">
        <f>IF(ISNUMBER(V277),V277,0)-IF(ISNUMBER(Z277),Z277,0)-IF(ISNUMBER(AE277),AE277,0)</f>
        <v>0</v>
      </c>
      <c r="AU277" s="117"/>
      <c r="AV277" s="117"/>
      <c r="AW277" s="117"/>
      <c r="AX277" s="117">
        <v>0</v>
      </c>
      <c r="AY277" s="117"/>
      <c r="AZ277" s="117"/>
      <c r="BA277" s="117"/>
      <c r="BB277" s="117"/>
      <c r="BC277" s="117">
        <v>0</v>
      </c>
      <c r="BD277" s="117"/>
      <c r="BE277" s="117"/>
      <c r="BF277" s="117"/>
      <c r="BG277" s="117"/>
      <c r="BH277" s="117">
        <f>IF(ISNUMBER(AO277),AO277,0)-IF(ISNUMBER(AX277),AX277,0)</f>
        <v>1600</v>
      </c>
      <c r="BI277" s="117"/>
      <c r="BJ277" s="117"/>
      <c r="BK277" s="117"/>
      <c r="BL277" s="117"/>
    </row>
    <row r="278" spans="1:64" s="99" customFormat="1" ht="12.75" customHeight="1">
      <c r="A278" s="110">
        <v>2800</v>
      </c>
      <c r="B278" s="110"/>
      <c r="C278" s="110"/>
      <c r="D278" s="110"/>
      <c r="E278" s="110"/>
      <c r="F278" s="110"/>
      <c r="G278" s="92" t="s">
        <v>188</v>
      </c>
      <c r="H278" s="93"/>
      <c r="I278" s="93"/>
      <c r="J278" s="93"/>
      <c r="K278" s="93"/>
      <c r="L278" s="93"/>
      <c r="M278" s="93"/>
      <c r="N278" s="93"/>
      <c r="O278" s="93"/>
      <c r="P278" s="94"/>
      <c r="Q278" s="117">
        <v>584</v>
      </c>
      <c r="R278" s="117"/>
      <c r="S278" s="117"/>
      <c r="T278" s="117"/>
      <c r="U278" s="117"/>
      <c r="V278" s="117">
        <v>0</v>
      </c>
      <c r="W278" s="117"/>
      <c r="X278" s="117"/>
      <c r="Y278" s="117"/>
      <c r="Z278" s="117">
        <v>0</v>
      </c>
      <c r="AA278" s="117"/>
      <c r="AB278" s="117"/>
      <c r="AC278" s="117"/>
      <c r="AD278" s="117"/>
      <c r="AE278" s="117">
        <v>0</v>
      </c>
      <c r="AF278" s="117"/>
      <c r="AG278" s="117"/>
      <c r="AH278" s="117"/>
      <c r="AI278" s="117"/>
      <c r="AJ278" s="117">
        <f>IF(ISNUMBER(Q278),Q278,0)-IF(ISNUMBER(Z278),Z278,0)</f>
        <v>584</v>
      </c>
      <c r="AK278" s="117"/>
      <c r="AL278" s="117"/>
      <c r="AM278" s="117"/>
      <c r="AN278" s="117"/>
      <c r="AO278" s="117">
        <v>584</v>
      </c>
      <c r="AP278" s="117"/>
      <c r="AQ278" s="117"/>
      <c r="AR278" s="117"/>
      <c r="AS278" s="117"/>
      <c r="AT278" s="117">
        <f>IF(ISNUMBER(V278),V278,0)-IF(ISNUMBER(Z278),Z278,0)-IF(ISNUMBER(AE278),AE278,0)</f>
        <v>0</v>
      </c>
      <c r="AU278" s="117"/>
      <c r="AV278" s="117"/>
      <c r="AW278" s="117"/>
      <c r="AX278" s="117">
        <v>0</v>
      </c>
      <c r="AY278" s="117"/>
      <c r="AZ278" s="117"/>
      <c r="BA278" s="117"/>
      <c r="BB278" s="117"/>
      <c r="BC278" s="117">
        <v>0</v>
      </c>
      <c r="BD278" s="117"/>
      <c r="BE278" s="117"/>
      <c r="BF278" s="117"/>
      <c r="BG278" s="117"/>
      <c r="BH278" s="117">
        <f>IF(ISNUMBER(AO278),AO278,0)-IF(ISNUMBER(AX278),AX278,0)</f>
        <v>584</v>
      </c>
      <c r="BI278" s="117"/>
      <c r="BJ278" s="117"/>
      <c r="BK278" s="117"/>
      <c r="BL278" s="117"/>
    </row>
    <row r="279" spans="1:64" s="6" customFormat="1" ht="12.75" customHeight="1">
      <c r="A279" s="85"/>
      <c r="B279" s="85"/>
      <c r="C279" s="85"/>
      <c r="D279" s="85"/>
      <c r="E279" s="85"/>
      <c r="F279" s="85"/>
      <c r="G279" s="100" t="s">
        <v>147</v>
      </c>
      <c r="H279" s="101"/>
      <c r="I279" s="101"/>
      <c r="J279" s="101"/>
      <c r="K279" s="101"/>
      <c r="L279" s="101"/>
      <c r="M279" s="101"/>
      <c r="N279" s="101"/>
      <c r="O279" s="101"/>
      <c r="P279" s="102"/>
      <c r="Q279" s="116">
        <v>6639756</v>
      </c>
      <c r="R279" s="116"/>
      <c r="S279" s="116"/>
      <c r="T279" s="116"/>
      <c r="U279" s="116"/>
      <c r="V279" s="116">
        <v>93128</v>
      </c>
      <c r="W279" s="116"/>
      <c r="X279" s="116"/>
      <c r="Y279" s="116"/>
      <c r="Z279" s="116">
        <v>93128</v>
      </c>
      <c r="AA279" s="116"/>
      <c r="AB279" s="116"/>
      <c r="AC279" s="116"/>
      <c r="AD279" s="116"/>
      <c r="AE279" s="116">
        <v>0</v>
      </c>
      <c r="AF279" s="116"/>
      <c r="AG279" s="116"/>
      <c r="AH279" s="116"/>
      <c r="AI279" s="116"/>
      <c r="AJ279" s="116">
        <f>IF(ISNUMBER(Q279),Q279,0)-IF(ISNUMBER(Z279),Z279,0)</f>
        <v>6546628</v>
      </c>
      <c r="AK279" s="116"/>
      <c r="AL279" s="116"/>
      <c r="AM279" s="116"/>
      <c r="AN279" s="116"/>
      <c r="AO279" s="116">
        <v>5619854</v>
      </c>
      <c r="AP279" s="116"/>
      <c r="AQ279" s="116"/>
      <c r="AR279" s="116"/>
      <c r="AS279" s="116"/>
      <c r="AT279" s="116">
        <f>IF(ISNUMBER(V279),V279,0)-IF(ISNUMBER(Z279),Z279,0)-IF(ISNUMBER(AE279),AE279,0)</f>
        <v>0</v>
      </c>
      <c r="AU279" s="116"/>
      <c r="AV279" s="116"/>
      <c r="AW279" s="116"/>
      <c r="AX279" s="116">
        <v>0</v>
      </c>
      <c r="AY279" s="116"/>
      <c r="AZ279" s="116"/>
      <c r="BA279" s="116"/>
      <c r="BB279" s="116"/>
      <c r="BC279" s="116">
        <v>0</v>
      </c>
      <c r="BD279" s="116"/>
      <c r="BE279" s="116"/>
      <c r="BF279" s="116"/>
      <c r="BG279" s="116"/>
      <c r="BH279" s="116">
        <f>IF(ISNUMBER(AO279),AO279,0)-IF(ISNUMBER(AX279),AX279,0)</f>
        <v>5619854</v>
      </c>
      <c r="BI279" s="116"/>
      <c r="BJ279" s="116"/>
      <c r="BK279" s="116"/>
      <c r="BL279" s="116"/>
    </row>
    <row r="281" spans="1:64" ht="14.25" customHeight="1">
      <c r="A281" s="29" t="s">
        <v>259</v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</row>
    <row r="282" spans="1:64" ht="15" customHeight="1">
      <c r="A282" s="31" t="s">
        <v>252</v>
      </c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</row>
    <row r="283" spans="1:64" ht="42.75" customHeight="1">
      <c r="A283" s="74" t="s">
        <v>135</v>
      </c>
      <c r="B283" s="74"/>
      <c r="C283" s="74"/>
      <c r="D283" s="74"/>
      <c r="E283" s="74"/>
      <c r="F283" s="74"/>
      <c r="G283" s="27" t="s">
        <v>19</v>
      </c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 t="s">
        <v>15</v>
      </c>
      <c r="U283" s="27"/>
      <c r="V283" s="27"/>
      <c r="W283" s="27"/>
      <c r="X283" s="27"/>
      <c r="Y283" s="27"/>
      <c r="Z283" s="27" t="s">
        <v>14</v>
      </c>
      <c r="AA283" s="27"/>
      <c r="AB283" s="27"/>
      <c r="AC283" s="27"/>
      <c r="AD283" s="27"/>
      <c r="AE283" s="27" t="s">
        <v>255</v>
      </c>
      <c r="AF283" s="27"/>
      <c r="AG283" s="27"/>
      <c r="AH283" s="27"/>
      <c r="AI283" s="27"/>
      <c r="AJ283" s="27"/>
      <c r="AK283" s="27" t="s">
        <v>260</v>
      </c>
      <c r="AL283" s="27"/>
      <c r="AM283" s="27"/>
      <c r="AN283" s="27"/>
      <c r="AO283" s="27"/>
      <c r="AP283" s="27"/>
      <c r="AQ283" s="27" t="s">
        <v>272</v>
      </c>
      <c r="AR283" s="27"/>
      <c r="AS283" s="27"/>
      <c r="AT283" s="27"/>
      <c r="AU283" s="27"/>
      <c r="AV283" s="27"/>
      <c r="AW283" s="27" t="s">
        <v>18</v>
      </c>
      <c r="AX283" s="27"/>
      <c r="AY283" s="27"/>
      <c r="AZ283" s="27"/>
      <c r="BA283" s="27"/>
      <c r="BB283" s="27"/>
      <c r="BC283" s="27"/>
      <c r="BD283" s="27"/>
      <c r="BE283" s="27" t="s">
        <v>156</v>
      </c>
      <c r="BF283" s="27"/>
      <c r="BG283" s="27"/>
      <c r="BH283" s="27"/>
      <c r="BI283" s="27"/>
      <c r="BJ283" s="27"/>
      <c r="BK283" s="27"/>
      <c r="BL283" s="27"/>
    </row>
    <row r="284" spans="1:64" ht="21.75" customHeight="1">
      <c r="A284" s="74"/>
      <c r="B284" s="74"/>
      <c r="C284" s="74"/>
      <c r="D284" s="74"/>
      <c r="E284" s="74"/>
      <c r="F284" s="74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</row>
    <row r="285" spans="1:64" ht="15" customHeight="1">
      <c r="A285" s="27">
        <v>1</v>
      </c>
      <c r="B285" s="27"/>
      <c r="C285" s="27"/>
      <c r="D285" s="27"/>
      <c r="E285" s="27"/>
      <c r="F285" s="27"/>
      <c r="G285" s="27">
        <v>2</v>
      </c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>
        <v>3</v>
      </c>
      <c r="U285" s="27"/>
      <c r="V285" s="27"/>
      <c r="W285" s="27"/>
      <c r="X285" s="27"/>
      <c r="Y285" s="27"/>
      <c r="Z285" s="27">
        <v>4</v>
      </c>
      <c r="AA285" s="27"/>
      <c r="AB285" s="27"/>
      <c r="AC285" s="27"/>
      <c r="AD285" s="27"/>
      <c r="AE285" s="27">
        <v>5</v>
      </c>
      <c r="AF285" s="27"/>
      <c r="AG285" s="27"/>
      <c r="AH285" s="27"/>
      <c r="AI285" s="27"/>
      <c r="AJ285" s="27"/>
      <c r="AK285" s="27">
        <v>6</v>
      </c>
      <c r="AL285" s="27"/>
      <c r="AM285" s="27"/>
      <c r="AN285" s="27"/>
      <c r="AO285" s="27"/>
      <c r="AP285" s="27"/>
      <c r="AQ285" s="27">
        <v>7</v>
      </c>
      <c r="AR285" s="27"/>
      <c r="AS285" s="27"/>
      <c r="AT285" s="27"/>
      <c r="AU285" s="27"/>
      <c r="AV285" s="27"/>
      <c r="AW285" s="26">
        <v>8</v>
      </c>
      <c r="AX285" s="26"/>
      <c r="AY285" s="26"/>
      <c r="AZ285" s="26"/>
      <c r="BA285" s="26"/>
      <c r="BB285" s="26"/>
      <c r="BC285" s="26"/>
      <c r="BD285" s="26"/>
      <c r="BE285" s="26">
        <v>9</v>
      </c>
      <c r="BF285" s="26"/>
      <c r="BG285" s="26"/>
      <c r="BH285" s="26"/>
      <c r="BI285" s="26"/>
      <c r="BJ285" s="26"/>
      <c r="BK285" s="26"/>
      <c r="BL285" s="26"/>
    </row>
    <row r="286" spans="1:79" s="1" customFormat="1" ht="18.75" customHeight="1" hidden="1">
      <c r="A286" s="26" t="s">
        <v>64</v>
      </c>
      <c r="B286" s="26"/>
      <c r="C286" s="26"/>
      <c r="D286" s="26"/>
      <c r="E286" s="26"/>
      <c r="F286" s="26"/>
      <c r="G286" s="61" t="s">
        <v>57</v>
      </c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30" t="s">
        <v>80</v>
      </c>
      <c r="U286" s="30"/>
      <c r="V286" s="30"/>
      <c r="W286" s="30"/>
      <c r="X286" s="30"/>
      <c r="Y286" s="30"/>
      <c r="Z286" s="30" t="s">
        <v>81</v>
      </c>
      <c r="AA286" s="30"/>
      <c r="AB286" s="30"/>
      <c r="AC286" s="30"/>
      <c r="AD286" s="30"/>
      <c r="AE286" s="30" t="s">
        <v>82</v>
      </c>
      <c r="AF286" s="30"/>
      <c r="AG286" s="30"/>
      <c r="AH286" s="30"/>
      <c r="AI286" s="30"/>
      <c r="AJ286" s="30"/>
      <c r="AK286" s="30" t="s">
        <v>83</v>
      </c>
      <c r="AL286" s="30"/>
      <c r="AM286" s="30"/>
      <c r="AN286" s="30"/>
      <c r="AO286" s="30"/>
      <c r="AP286" s="30"/>
      <c r="AQ286" s="30" t="s">
        <v>84</v>
      </c>
      <c r="AR286" s="30"/>
      <c r="AS286" s="30"/>
      <c r="AT286" s="30"/>
      <c r="AU286" s="30"/>
      <c r="AV286" s="30"/>
      <c r="AW286" s="61" t="s">
        <v>87</v>
      </c>
      <c r="AX286" s="61"/>
      <c r="AY286" s="61"/>
      <c r="AZ286" s="61"/>
      <c r="BA286" s="61"/>
      <c r="BB286" s="61"/>
      <c r="BC286" s="61"/>
      <c r="BD286" s="61"/>
      <c r="BE286" s="61" t="s">
        <v>88</v>
      </c>
      <c r="BF286" s="61"/>
      <c r="BG286" s="61"/>
      <c r="BH286" s="61"/>
      <c r="BI286" s="61"/>
      <c r="BJ286" s="61"/>
      <c r="BK286" s="61"/>
      <c r="BL286" s="61"/>
      <c r="CA286" s="1" t="s">
        <v>54</v>
      </c>
    </row>
    <row r="287" spans="1:79" s="6" customFormat="1" ht="12.75" customHeight="1">
      <c r="A287" s="85"/>
      <c r="B287" s="85"/>
      <c r="C287" s="85"/>
      <c r="D287" s="85"/>
      <c r="E287" s="85"/>
      <c r="F287" s="85"/>
      <c r="G287" s="118" t="s">
        <v>147</v>
      </c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6"/>
      <c r="U287" s="116"/>
      <c r="V287" s="116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116"/>
      <c r="AQ287" s="116"/>
      <c r="AR287" s="116"/>
      <c r="AS287" s="116"/>
      <c r="AT287" s="116"/>
      <c r="AU287" s="116"/>
      <c r="AV287" s="116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  <c r="BH287" s="118"/>
      <c r="BI287" s="118"/>
      <c r="BJ287" s="118"/>
      <c r="BK287" s="118"/>
      <c r="BL287" s="118"/>
      <c r="CA287" s="6" t="s">
        <v>55</v>
      </c>
    </row>
    <row r="289" spans="1:64" ht="14.25" customHeight="1">
      <c r="A289" s="29" t="s">
        <v>273</v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</row>
    <row r="290" spans="1:64" ht="15" customHeight="1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</row>
    <row r="291" spans="1:6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3" spans="1:64" ht="14.25">
      <c r="A293" s="29" t="s">
        <v>288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</row>
    <row r="294" spans="1:64" ht="14.25">
      <c r="A294" s="29" t="s">
        <v>261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</row>
    <row r="295" spans="1:64" ht="15" customHeight="1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</row>
    <row r="296" spans="1:6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9" spans="1:58" ht="18.75" customHeight="1">
      <c r="A299" s="128" t="s">
        <v>246</v>
      </c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22"/>
      <c r="AC299" s="22"/>
      <c r="AD299" s="22"/>
      <c r="AE299" s="22"/>
      <c r="AF299" s="22"/>
      <c r="AG299" s="22"/>
      <c r="AH299" s="42"/>
      <c r="AI299" s="42"/>
      <c r="AJ299" s="42"/>
      <c r="AK299" s="42"/>
      <c r="AL299" s="42"/>
      <c r="AM299" s="42"/>
      <c r="AN299" s="42"/>
      <c r="AO299" s="42"/>
      <c r="AP299" s="42"/>
      <c r="AQ299" s="22"/>
      <c r="AR299" s="22"/>
      <c r="AS299" s="22"/>
      <c r="AT299" s="22"/>
      <c r="AU299" s="129" t="s">
        <v>248</v>
      </c>
      <c r="AV299" s="127"/>
      <c r="AW299" s="127"/>
      <c r="AX299" s="127"/>
      <c r="AY299" s="127"/>
      <c r="AZ299" s="127"/>
      <c r="BA299" s="127"/>
      <c r="BB299" s="127"/>
      <c r="BC299" s="127"/>
      <c r="BD299" s="127"/>
      <c r="BE299" s="127"/>
      <c r="BF299" s="127"/>
    </row>
    <row r="300" spans="28:58" ht="12.75" customHeight="1">
      <c r="AB300" s="23"/>
      <c r="AC300" s="23"/>
      <c r="AD300" s="23"/>
      <c r="AE300" s="23"/>
      <c r="AF300" s="23"/>
      <c r="AG300" s="23"/>
      <c r="AH300" s="28" t="s">
        <v>1</v>
      </c>
      <c r="AI300" s="28"/>
      <c r="AJ300" s="28"/>
      <c r="AK300" s="28"/>
      <c r="AL300" s="28"/>
      <c r="AM300" s="28"/>
      <c r="AN300" s="28"/>
      <c r="AO300" s="28"/>
      <c r="AP300" s="28"/>
      <c r="AQ300" s="23"/>
      <c r="AR300" s="23"/>
      <c r="AS300" s="23"/>
      <c r="AT300" s="23"/>
      <c r="AU300" s="28" t="s">
        <v>160</v>
      </c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</row>
    <row r="301" spans="28:58" ht="15">
      <c r="AB301" s="23"/>
      <c r="AC301" s="23"/>
      <c r="AD301" s="23"/>
      <c r="AE301" s="23"/>
      <c r="AF301" s="23"/>
      <c r="AG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3"/>
      <c r="AR301" s="23"/>
      <c r="AS301" s="23"/>
      <c r="AT301" s="23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</row>
    <row r="302" spans="1:58" ht="18" customHeight="1">
      <c r="A302" s="128" t="s">
        <v>247</v>
      </c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23"/>
      <c r="AC302" s="23"/>
      <c r="AD302" s="23"/>
      <c r="AE302" s="23"/>
      <c r="AF302" s="23"/>
      <c r="AG302" s="23"/>
      <c r="AH302" s="43"/>
      <c r="AI302" s="43"/>
      <c r="AJ302" s="43"/>
      <c r="AK302" s="43"/>
      <c r="AL302" s="43"/>
      <c r="AM302" s="43"/>
      <c r="AN302" s="43"/>
      <c r="AO302" s="43"/>
      <c r="AP302" s="43"/>
      <c r="AQ302" s="23"/>
      <c r="AR302" s="23"/>
      <c r="AS302" s="23"/>
      <c r="AT302" s="23"/>
      <c r="AU302" s="130" t="s">
        <v>249</v>
      </c>
      <c r="AV302" s="127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</row>
    <row r="303" spans="28:58" ht="12" customHeight="1">
      <c r="AB303" s="23"/>
      <c r="AC303" s="23"/>
      <c r="AD303" s="23"/>
      <c r="AE303" s="23"/>
      <c r="AF303" s="23"/>
      <c r="AG303" s="23"/>
      <c r="AH303" s="28" t="s">
        <v>1</v>
      </c>
      <c r="AI303" s="28"/>
      <c r="AJ303" s="28"/>
      <c r="AK303" s="28"/>
      <c r="AL303" s="28"/>
      <c r="AM303" s="28"/>
      <c r="AN303" s="28"/>
      <c r="AO303" s="28"/>
      <c r="AP303" s="28"/>
      <c r="AQ303" s="23"/>
      <c r="AR303" s="23"/>
      <c r="AS303" s="23"/>
      <c r="AT303" s="23"/>
      <c r="AU303" s="28" t="s">
        <v>160</v>
      </c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</row>
  </sheetData>
  <sheetProtection/>
  <mergeCells count="2235">
    <mergeCell ref="BH279:BL279"/>
    <mergeCell ref="AE279:AI279"/>
    <mergeCell ref="AJ279:AN279"/>
    <mergeCell ref="AO279:AS279"/>
    <mergeCell ref="AT279:AW279"/>
    <mergeCell ref="AX279:BB279"/>
    <mergeCell ref="BC279:BG279"/>
    <mergeCell ref="AO278:AS278"/>
    <mergeCell ref="AT278:AW278"/>
    <mergeCell ref="AX278:BB278"/>
    <mergeCell ref="BC278:BG278"/>
    <mergeCell ref="BH278:BL278"/>
    <mergeCell ref="A279:F279"/>
    <mergeCell ref="G279:P279"/>
    <mergeCell ref="Q279:U279"/>
    <mergeCell ref="V279:Y279"/>
    <mergeCell ref="Z279:AD279"/>
    <mergeCell ref="AX277:BB277"/>
    <mergeCell ref="BC277:BG277"/>
    <mergeCell ref="BH277:BL277"/>
    <mergeCell ref="A278:F278"/>
    <mergeCell ref="G278:P278"/>
    <mergeCell ref="Q278:U278"/>
    <mergeCell ref="V278:Y278"/>
    <mergeCell ref="Z278:AD278"/>
    <mergeCell ref="AE278:AI278"/>
    <mergeCell ref="AJ278:AN278"/>
    <mergeCell ref="BH276:BL276"/>
    <mergeCell ref="A277:F277"/>
    <mergeCell ref="G277:P277"/>
    <mergeCell ref="Q277:U277"/>
    <mergeCell ref="V277:Y277"/>
    <mergeCell ref="Z277:AD277"/>
    <mergeCell ref="AE277:AI277"/>
    <mergeCell ref="AJ277:AN277"/>
    <mergeCell ref="AO277:AS277"/>
    <mergeCell ref="AT277:AW277"/>
    <mergeCell ref="AE276:AI276"/>
    <mergeCell ref="AJ276:AN276"/>
    <mergeCell ref="AO276:AS276"/>
    <mergeCell ref="AT276:AW276"/>
    <mergeCell ref="AX276:BB276"/>
    <mergeCell ref="BC276:BG276"/>
    <mergeCell ref="AO275:AS275"/>
    <mergeCell ref="AT275:AW275"/>
    <mergeCell ref="AX275:BB275"/>
    <mergeCell ref="BC275:BG275"/>
    <mergeCell ref="BH275:BL275"/>
    <mergeCell ref="A276:F276"/>
    <mergeCell ref="G276:P276"/>
    <mergeCell ref="Q276:U276"/>
    <mergeCell ref="V276:Y276"/>
    <mergeCell ref="Z276:AD276"/>
    <mergeCell ref="AX274:BB274"/>
    <mergeCell ref="BC274:BG274"/>
    <mergeCell ref="BH274:BL274"/>
    <mergeCell ref="A275:F275"/>
    <mergeCell ref="G275:P275"/>
    <mergeCell ref="Q275:U275"/>
    <mergeCell ref="V275:Y275"/>
    <mergeCell ref="Z275:AD275"/>
    <mergeCell ref="AE275:AI275"/>
    <mergeCell ref="AJ275:AN275"/>
    <mergeCell ref="BH273:BL273"/>
    <mergeCell ref="A274:F274"/>
    <mergeCell ref="G274:P274"/>
    <mergeCell ref="Q274:U274"/>
    <mergeCell ref="V274:Y274"/>
    <mergeCell ref="Z274:AD274"/>
    <mergeCell ref="AE274:AI274"/>
    <mergeCell ref="AJ274:AN274"/>
    <mergeCell ref="AO274:AS274"/>
    <mergeCell ref="AT274:AW274"/>
    <mergeCell ref="AE273:AI273"/>
    <mergeCell ref="AJ273:AN273"/>
    <mergeCell ref="AO273:AS273"/>
    <mergeCell ref="AT273:AW273"/>
    <mergeCell ref="AX273:BB273"/>
    <mergeCell ref="BC273:BG273"/>
    <mergeCell ref="AO272:AS272"/>
    <mergeCell ref="AT272:AW272"/>
    <mergeCell ref="AX272:BB272"/>
    <mergeCell ref="BC272:BG272"/>
    <mergeCell ref="BH272:BL272"/>
    <mergeCell ref="A273:F273"/>
    <mergeCell ref="G273:P273"/>
    <mergeCell ref="Q273:U273"/>
    <mergeCell ref="V273:Y273"/>
    <mergeCell ref="Z273:AD273"/>
    <mergeCell ref="AX271:BB271"/>
    <mergeCell ref="BC271:BG271"/>
    <mergeCell ref="BH271:BL271"/>
    <mergeCell ref="A272:F272"/>
    <mergeCell ref="G272:P272"/>
    <mergeCell ref="Q272:U272"/>
    <mergeCell ref="V272:Y272"/>
    <mergeCell ref="Z272:AD272"/>
    <mergeCell ref="AE272:AI272"/>
    <mergeCell ref="AJ272:AN272"/>
    <mergeCell ref="A271:F271"/>
    <mergeCell ref="G271:P271"/>
    <mergeCell ref="Q271:U271"/>
    <mergeCell ref="V271:Y271"/>
    <mergeCell ref="Z271:AD271"/>
    <mergeCell ref="AE271:AI271"/>
    <mergeCell ref="AJ271:AN271"/>
    <mergeCell ref="AO271:AS271"/>
    <mergeCell ref="AT271:AW271"/>
    <mergeCell ref="BG261:BL261"/>
    <mergeCell ref="BG260:BL260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B261:BF261"/>
    <mergeCell ref="BG259:BL259"/>
    <mergeCell ref="A260:F260"/>
    <mergeCell ref="G260:S260"/>
    <mergeCell ref="T260:Y260"/>
    <mergeCell ref="Z260:AD260"/>
    <mergeCell ref="AE260:AJ260"/>
    <mergeCell ref="AK260:AP260"/>
    <mergeCell ref="AQ260:AV260"/>
    <mergeCell ref="AW260:BA260"/>
    <mergeCell ref="BB260:BF260"/>
    <mergeCell ref="BG258:BL258"/>
    <mergeCell ref="A259:F259"/>
    <mergeCell ref="G259:S259"/>
    <mergeCell ref="T259:Y259"/>
    <mergeCell ref="Z259:AD259"/>
    <mergeCell ref="AE259:AJ259"/>
    <mergeCell ref="AK259:AP259"/>
    <mergeCell ref="AQ259:AV259"/>
    <mergeCell ref="AW259:BA259"/>
    <mergeCell ref="BB259:BF259"/>
    <mergeCell ref="BG257:BL257"/>
    <mergeCell ref="A258:F258"/>
    <mergeCell ref="G258:S258"/>
    <mergeCell ref="T258:Y258"/>
    <mergeCell ref="Z258:AD258"/>
    <mergeCell ref="AE258:AJ258"/>
    <mergeCell ref="AK258:AP258"/>
    <mergeCell ref="AQ258:AV258"/>
    <mergeCell ref="AW258:BA258"/>
    <mergeCell ref="BB258:BF258"/>
    <mergeCell ref="BG256:BL256"/>
    <mergeCell ref="A257:F257"/>
    <mergeCell ref="G257:S257"/>
    <mergeCell ref="T257:Y257"/>
    <mergeCell ref="Z257:AD257"/>
    <mergeCell ref="AE257:AJ257"/>
    <mergeCell ref="AK257:AP257"/>
    <mergeCell ref="AQ257:AV257"/>
    <mergeCell ref="AW257:BA257"/>
    <mergeCell ref="BB257:BF257"/>
    <mergeCell ref="Z256:AD256"/>
    <mergeCell ref="AE256:AJ256"/>
    <mergeCell ref="AK256:AP256"/>
    <mergeCell ref="AQ256:AV256"/>
    <mergeCell ref="AW256:BA256"/>
    <mergeCell ref="BB256:BF256"/>
    <mergeCell ref="A255:F255"/>
    <mergeCell ref="G255:S255"/>
    <mergeCell ref="T255:Y255"/>
    <mergeCell ref="Z255:AD255"/>
    <mergeCell ref="AE255:AJ255"/>
    <mergeCell ref="AK255:AP255"/>
    <mergeCell ref="AQ255:AV255"/>
    <mergeCell ref="AW255:BA255"/>
    <mergeCell ref="BB255:BF255"/>
    <mergeCell ref="BJ213:BL213"/>
    <mergeCell ref="AR213:AT213"/>
    <mergeCell ref="AU213:AW213"/>
    <mergeCell ref="AX213:AZ213"/>
    <mergeCell ref="BA213:BC213"/>
    <mergeCell ref="BD213:BF213"/>
    <mergeCell ref="BG213:BI213"/>
    <mergeCell ref="BJ212:BL212"/>
    <mergeCell ref="A213:C213"/>
    <mergeCell ref="D213:V213"/>
    <mergeCell ref="W213:Y213"/>
    <mergeCell ref="Z213:AB213"/>
    <mergeCell ref="AC213:AE213"/>
    <mergeCell ref="AF213:AH213"/>
    <mergeCell ref="AI213:AK213"/>
    <mergeCell ref="AL213:AN213"/>
    <mergeCell ref="AO213:AQ213"/>
    <mergeCell ref="AR212:AT212"/>
    <mergeCell ref="AU212:AW212"/>
    <mergeCell ref="AX212:AZ212"/>
    <mergeCell ref="BA212:BC212"/>
    <mergeCell ref="BD212:BF212"/>
    <mergeCell ref="BG212:BI212"/>
    <mergeCell ref="BJ211:BL211"/>
    <mergeCell ref="A212:C212"/>
    <mergeCell ref="D212:V212"/>
    <mergeCell ref="W212:Y212"/>
    <mergeCell ref="Z212:AB212"/>
    <mergeCell ref="AC212:AE212"/>
    <mergeCell ref="AF212:AH212"/>
    <mergeCell ref="AI212:AK212"/>
    <mergeCell ref="AL212:AN212"/>
    <mergeCell ref="AO212:AQ212"/>
    <mergeCell ref="AR211:AT211"/>
    <mergeCell ref="AU211:AW211"/>
    <mergeCell ref="AX211:AZ211"/>
    <mergeCell ref="BA211:BC211"/>
    <mergeCell ref="BD211:BF211"/>
    <mergeCell ref="BG211:BI211"/>
    <mergeCell ref="BJ210:BL210"/>
    <mergeCell ref="A211:C211"/>
    <mergeCell ref="D211:V211"/>
    <mergeCell ref="W211:Y211"/>
    <mergeCell ref="Z211:AB211"/>
    <mergeCell ref="AC211:AE211"/>
    <mergeCell ref="AF211:AH211"/>
    <mergeCell ref="AI211:AK211"/>
    <mergeCell ref="AL211:AN211"/>
    <mergeCell ref="AO211:AQ211"/>
    <mergeCell ref="AR210:AT210"/>
    <mergeCell ref="AU210:AW210"/>
    <mergeCell ref="AX210:AZ210"/>
    <mergeCell ref="BA210:BC210"/>
    <mergeCell ref="BD210:BF210"/>
    <mergeCell ref="BG210:BI210"/>
    <mergeCell ref="BJ209:BL209"/>
    <mergeCell ref="A210:C210"/>
    <mergeCell ref="D210:V210"/>
    <mergeCell ref="W210:Y210"/>
    <mergeCell ref="Z210:AB210"/>
    <mergeCell ref="AC210:AE210"/>
    <mergeCell ref="AF210:AH210"/>
    <mergeCell ref="AI210:AK210"/>
    <mergeCell ref="AL210:AN210"/>
    <mergeCell ref="AO210:AQ210"/>
    <mergeCell ref="AR209:AT209"/>
    <mergeCell ref="AU209:AW209"/>
    <mergeCell ref="AX209:AZ209"/>
    <mergeCell ref="BA209:BC209"/>
    <mergeCell ref="BD209:BF209"/>
    <mergeCell ref="BG209:BI209"/>
    <mergeCell ref="A209:C209"/>
    <mergeCell ref="D209:V209"/>
    <mergeCell ref="W209:Y209"/>
    <mergeCell ref="Z209:AB209"/>
    <mergeCell ref="AC209:AE209"/>
    <mergeCell ref="AO199:AS199"/>
    <mergeCell ref="AT199:AX199"/>
    <mergeCell ref="AY199:BC199"/>
    <mergeCell ref="BD199:BH199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198:T198"/>
    <mergeCell ref="U198:Y198"/>
    <mergeCell ref="Z198:AD198"/>
    <mergeCell ref="AE198:AI198"/>
    <mergeCell ref="AJ198:AN198"/>
    <mergeCell ref="AO198:AS198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196:T196"/>
    <mergeCell ref="U196:Y196"/>
    <mergeCell ref="Z196:AD196"/>
    <mergeCell ref="AE196:AI196"/>
    <mergeCell ref="AJ196:AN196"/>
    <mergeCell ref="AO196:AS196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Y193:BC193"/>
    <mergeCell ref="BD193:BH193"/>
    <mergeCell ref="BI193:BM193"/>
    <mergeCell ref="BN193:BR193"/>
    <mergeCell ref="A194:T194"/>
    <mergeCell ref="U194:Y194"/>
    <mergeCell ref="Z194:AD194"/>
    <mergeCell ref="AE194:AI194"/>
    <mergeCell ref="AJ194:AN194"/>
    <mergeCell ref="AO194:AS194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O193:AS193"/>
    <mergeCell ref="AT193:AX193"/>
    <mergeCell ref="Z192:AD192"/>
    <mergeCell ref="AE192:AI192"/>
    <mergeCell ref="AJ192:AN192"/>
    <mergeCell ref="AO192:AS192"/>
    <mergeCell ref="AT192:AX192"/>
    <mergeCell ref="AY192:BC192"/>
    <mergeCell ref="A191:T191"/>
    <mergeCell ref="U191:Y191"/>
    <mergeCell ref="Z191:AD191"/>
    <mergeCell ref="AE191:AI191"/>
    <mergeCell ref="AJ191:AN191"/>
    <mergeCell ref="AO191:AS191"/>
    <mergeCell ref="AT191:AX191"/>
    <mergeCell ref="AY191:BC191"/>
    <mergeCell ref="BD191:BH191"/>
    <mergeCell ref="BE182:BI182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V165:AE165"/>
    <mergeCell ref="AF165:AJ165"/>
    <mergeCell ref="AK165:AO165"/>
    <mergeCell ref="AP165:AT165"/>
    <mergeCell ref="AU165:AY165"/>
    <mergeCell ref="AZ165:BD165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56:BI156"/>
    <mergeCell ref="BJ156:BN156"/>
    <mergeCell ref="BO156:BS156"/>
    <mergeCell ref="BT156:BX156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A139:C139"/>
    <mergeCell ref="D139:P139"/>
    <mergeCell ref="Q139:U139"/>
    <mergeCell ref="V139:AE139"/>
    <mergeCell ref="AF139:AJ139"/>
    <mergeCell ref="AK139:AO139"/>
    <mergeCell ref="AU138:AY138"/>
    <mergeCell ref="AZ138:BD138"/>
    <mergeCell ref="BE138:BI138"/>
    <mergeCell ref="BJ138:BN138"/>
    <mergeCell ref="BO138:BS138"/>
    <mergeCell ref="BT138:BX138"/>
    <mergeCell ref="A138:C138"/>
    <mergeCell ref="D138:P138"/>
    <mergeCell ref="Q138:U138"/>
    <mergeCell ref="V138:AE138"/>
    <mergeCell ref="AF138:AJ138"/>
    <mergeCell ref="AK138:AO138"/>
    <mergeCell ref="AP138:AT138"/>
    <mergeCell ref="AT128:AX128"/>
    <mergeCell ref="AY128:BC128"/>
    <mergeCell ref="BD128:BH128"/>
    <mergeCell ref="D128:T128"/>
    <mergeCell ref="U128:Y128"/>
    <mergeCell ref="Z128:AD128"/>
    <mergeCell ref="AE128:AI128"/>
    <mergeCell ref="AJ128:AN128"/>
    <mergeCell ref="AO128:AS128"/>
    <mergeCell ref="A127:C127"/>
    <mergeCell ref="D127:T127"/>
    <mergeCell ref="U127:Y127"/>
    <mergeCell ref="Z127:AD127"/>
    <mergeCell ref="AE127:AI127"/>
    <mergeCell ref="AJ127:AN127"/>
    <mergeCell ref="AO127:AS127"/>
    <mergeCell ref="BB118:BF118"/>
    <mergeCell ref="BG118:BK118"/>
    <mergeCell ref="BL118:BP118"/>
    <mergeCell ref="BQ118:BT118"/>
    <mergeCell ref="BU118:BY118"/>
    <mergeCell ref="BU117:BY117"/>
    <mergeCell ref="A118:C118"/>
    <mergeCell ref="D118:T118"/>
    <mergeCell ref="U118:Y118"/>
    <mergeCell ref="Z118:AD118"/>
    <mergeCell ref="AE118:AH118"/>
    <mergeCell ref="AI118:AM118"/>
    <mergeCell ref="AN118:AR118"/>
    <mergeCell ref="AS118:AW118"/>
    <mergeCell ref="AX118:BA118"/>
    <mergeCell ref="AS117:AW117"/>
    <mergeCell ref="AX117:BA117"/>
    <mergeCell ref="BB117:BF117"/>
    <mergeCell ref="BG117:BK117"/>
    <mergeCell ref="BL117:BP117"/>
    <mergeCell ref="BQ117:BT117"/>
    <mergeCell ref="A117:C117"/>
    <mergeCell ref="D117:T117"/>
    <mergeCell ref="U117:Y117"/>
    <mergeCell ref="Z117:AD117"/>
    <mergeCell ref="AE117:AH117"/>
    <mergeCell ref="AI117:AM117"/>
    <mergeCell ref="AN117:AR117"/>
    <mergeCell ref="AW98:BA98"/>
    <mergeCell ref="BB98:BF98"/>
    <mergeCell ref="BG98:BK98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E87:W87"/>
    <mergeCell ref="X87:AB87"/>
    <mergeCell ref="AC87:AG87"/>
    <mergeCell ref="AH87:AL87"/>
    <mergeCell ref="AM87:AQ87"/>
    <mergeCell ref="AR87:AV87"/>
    <mergeCell ref="A86:D86"/>
    <mergeCell ref="E86:W86"/>
    <mergeCell ref="X86:AB86"/>
    <mergeCell ref="AC86:AG86"/>
    <mergeCell ref="AH86:AL86"/>
    <mergeCell ref="AM86:AQ86"/>
    <mergeCell ref="AR86:AV86"/>
    <mergeCell ref="BU69:BY69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02:AA302"/>
    <mergeCell ref="AH302:AP302"/>
    <mergeCell ref="AU302:BF302"/>
    <mergeCell ref="AH303:AP303"/>
    <mergeCell ref="AU303:BF303"/>
    <mergeCell ref="A31:D31"/>
    <mergeCell ref="E31:T31"/>
    <mergeCell ref="U31:Y31"/>
    <mergeCell ref="Z31:AD31"/>
    <mergeCell ref="AE31:AH31"/>
    <mergeCell ref="A295:BL295"/>
    <mergeCell ref="A299:AA299"/>
    <mergeCell ref="AH299:AP299"/>
    <mergeCell ref="AU299:BF299"/>
    <mergeCell ref="AH300:AP300"/>
    <mergeCell ref="AU300:BF300"/>
    <mergeCell ref="AW287:BD287"/>
    <mergeCell ref="BE287:BL287"/>
    <mergeCell ref="A289:BL289"/>
    <mergeCell ref="A290:BL290"/>
    <mergeCell ref="A293:BL293"/>
    <mergeCell ref="A294:BL294"/>
    <mergeCell ref="AQ286:AV286"/>
    <mergeCell ref="AW286:BD286"/>
    <mergeCell ref="BE286:BL286"/>
    <mergeCell ref="A287:F287"/>
    <mergeCell ref="G287:S287"/>
    <mergeCell ref="T287:Y287"/>
    <mergeCell ref="Z287:AD287"/>
    <mergeCell ref="AE287:AJ287"/>
    <mergeCell ref="AK287:AP287"/>
    <mergeCell ref="AQ287:AV287"/>
    <mergeCell ref="A286:F286"/>
    <mergeCell ref="G286:S286"/>
    <mergeCell ref="T286:Y286"/>
    <mergeCell ref="Z286:AD286"/>
    <mergeCell ref="AE286:AJ286"/>
    <mergeCell ref="AK286:AP286"/>
    <mergeCell ref="BE283:BL284"/>
    <mergeCell ref="A285:F285"/>
    <mergeCell ref="G285:S285"/>
    <mergeCell ref="T285:Y285"/>
    <mergeCell ref="Z285:AD285"/>
    <mergeCell ref="AE285:AJ285"/>
    <mergeCell ref="AK285:AP285"/>
    <mergeCell ref="AQ285:AV285"/>
    <mergeCell ref="AW285:BD285"/>
    <mergeCell ref="BE285:BL285"/>
    <mergeCell ref="A281:BL281"/>
    <mergeCell ref="A282:BL282"/>
    <mergeCell ref="A283:F284"/>
    <mergeCell ref="G283:S284"/>
    <mergeCell ref="T283:Y284"/>
    <mergeCell ref="Z283:AD284"/>
    <mergeCell ref="AE283:AJ284"/>
    <mergeCell ref="AK283:AP284"/>
    <mergeCell ref="AQ283:AV284"/>
    <mergeCell ref="AW283:BD284"/>
    <mergeCell ref="AJ270:AN270"/>
    <mergeCell ref="AO270:AS270"/>
    <mergeCell ref="AT270:AW270"/>
    <mergeCell ref="AX270:BB270"/>
    <mergeCell ref="BC270:BG270"/>
    <mergeCell ref="BH270:BL270"/>
    <mergeCell ref="A270:F270"/>
    <mergeCell ref="G270:P270"/>
    <mergeCell ref="Q270:U270"/>
    <mergeCell ref="V270:Y270"/>
    <mergeCell ref="Z270:AD270"/>
    <mergeCell ref="AE270:AI270"/>
    <mergeCell ref="AJ269:AN269"/>
    <mergeCell ref="AO269:AS269"/>
    <mergeCell ref="AT269:AW269"/>
    <mergeCell ref="AX269:BB269"/>
    <mergeCell ref="BC269:BG269"/>
    <mergeCell ref="BH269:BL269"/>
    <mergeCell ref="A269:F269"/>
    <mergeCell ref="G269:P269"/>
    <mergeCell ref="Q269:U269"/>
    <mergeCell ref="V269:Y269"/>
    <mergeCell ref="Z269:AD269"/>
    <mergeCell ref="AE269:AI269"/>
    <mergeCell ref="AJ268:AN268"/>
    <mergeCell ref="AO268:AS268"/>
    <mergeCell ref="AT268:AW268"/>
    <mergeCell ref="AX268:BB268"/>
    <mergeCell ref="BC268:BG268"/>
    <mergeCell ref="BH268:BL268"/>
    <mergeCell ref="A268:F268"/>
    <mergeCell ref="G268:P268"/>
    <mergeCell ref="Q268:U268"/>
    <mergeCell ref="V268:Y268"/>
    <mergeCell ref="Z268:AD268"/>
    <mergeCell ref="AE268:AI268"/>
    <mergeCell ref="AT266:AW267"/>
    <mergeCell ref="AX266:BG266"/>
    <mergeCell ref="BH266:BL267"/>
    <mergeCell ref="Z267:AD267"/>
    <mergeCell ref="AE267:AI267"/>
    <mergeCell ref="AX267:BB267"/>
    <mergeCell ref="BC267:BG267"/>
    <mergeCell ref="A264:BL264"/>
    <mergeCell ref="A265:F267"/>
    <mergeCell ref="G265:P267"/>
    <mergeCell ref="Q265:AN265"/>
    <mergeCell ref="AO265:BL265"/>
    <mergeCell ref="Q266:U267"/>
    <mergeCell ref="V266:Y267"/>
    <mergeCell ref="Z266:AI266"/>
    <mergeCell ref="AJ266:AN267"/>
    <mergeCell ref="AO266:AS267"/>
    <mergeCell ref="AK254:AP254"/>
    <mergeCell ref="AQ254:AV254"/>
    <mergeCell ref="AW254:BA254"/>
    <mergeCell ref="BB254:BF254"/>
    <mergeCell ref="BG254:BL254"/>
    <mergeCell ref="A263:BL263"/>
    <mergeCell ref="BG255:BL255"/>
    <mergeCell ref="A256:F256"/>
    <mergeCell ref="G256:S256"/>
    <mergeCell ref="T256:Y256"/>
    <mergeCell ref="AK253:AP253"/>
    <mergeCell ref="AQ253:AV253"/>
    <mergeCell ref="AW253:BA253"/>
    <mergeCell ref="BB253:BF253"/>
    <mergeCell ref="BG253:BL253"/>
    <mergeCell ref="A254:F254"/>
    <mergeCell ref="G254:S254"/>
    <mergeCell ref="T254:Y254"/>
    <mergeCell ref="Z254:AD254"/>
    <mergeCell ref="AE254:AJ254"/>
    <mergeCell ref="AK252:AP252"/>
    <mergeCell ref="AQ252:AV252"/>
    <mergeCell ref="AW252:BA252"/>
    <mergeCell ref="BB252:BF252"/>
    <mergeCell ref="BG252:BL252"/>
    <mergeCell ref="A253:F253"/>
    <mergeCell ref="G253:S253"/>
    <mergeCell ref="T253:Y253"/>
    <mergeCell ref="Z253:AD253"/>
    <mergeCell ref="AE253:AJ253"/>
    <mergeCell ref="AQ250:AV251"/>
    <mergeCell ref="AW250:BF250"/>
    <mergeCell ref="BG250:BL251"/>
    <mergeCell ref="AW251:BA251"/>
    <mergeCell ref="BB251:BF251"/>
    <mergeCell ref="A252:F252"/>
    <mergeCell ref="G252:S252"/>
    <mergeCell ref="T252:Y252"/>
    <mergeCell ref="Z252:AD252"/>
    <mergeCell ref="AE252:AJ252"/>
    <mergeCell ref="A250:F251"/>
    <mergeCell ref="G250:S251"/>
    <mergeCell ref="T250:Y251"/>
    <mergeCell ref="Z250:AD251"/>
    <mergeCell ref="AE250:AJ251"/>
    <mergeCell ref="AK250:AP251"/>
    <mergeCell ref="BP240:BS240"/>
    <mergeCell ref="A243:BL243"/>
    <mergeCell ref="A244:BL244"/>
    <mergeCell ref="A247:BL247"/>
    <mergeCell ref="A248:BL248"/>
    <mergeCell ref="A249:BL249"/>
    <mergeCell ref="AO240:AR240"/>
    <mergeCell ref="AS240:AW240"/>
    <mergeCell ref="AX240:BA240"/>
    <mergeCell ref="BB240:BF240"/>
    <mergeCell ref="BG240:BJ240"/>
    <mergeCell ref="BK240:BO240"/>
    <mergeCell ref="BB239:BF239"/>
    <mergeCell ref="BG239:BJ239"/>
    <mergeCell ref="BK239:BO239"/>
    <mergeCell ref="BP239:BS239"/>
    <mergeCell ref="A240:M240"/>
    <mergeCell ref="N240:U240"/>
    <mergeCell ref="V240:Z240"/>
    <mergeCell ref="AA240:AE240"/>
    <mergeCell ref="AF240:AI240"/>
    <mergeCell ref="AJ240:AN240"/>
    <mergeCell ref="BP238:BS238"/>
    <mergeCell ref="A239:M239"/>
    <mergeCell ref="N239:U239"/>
    <mergeCell ref="V239:Z239"/>
    <mergeCell ref="AA239:AE239"/>
    <mergeCell ref="AF239:AI239"/>
    <mergeCell ref="AJ239:AN239"/>
    <mergeCell ref="AO239:AR239"/>
    <mergeCell ref="AS239:AW239"/>
    <mergeCell ref="AX239:BA239"/>
    <mergeCell ref="AO238:AR238"/>
    <mergeCell ref="AS238:AW238"/>
    <mergeCell ref="AX238:BA238"/>
    <mergeCell ref="BB238:BF238"/>
    <mergeCell ref="BG238:BJ238"/>
    <mergeCell ref="BK238:BO238"/>
    <mergeCell ref="BB237:BF237"/>
    <mergeCell ref="BG237:BJ237"/>
    <mergeCell ref="BK237:BO237"/>
    <mergeCell ref="BP237:BS237"/>
    <mergeCell ref="A238:M238"/>
    <mergeCell ref="N238:U238"/>
    <mergeCell ref="V238:Z238"/>
    <mergeCell ref="AA238:AE238"/>
    <mergeCell ref="AF238:AI238"/>
    <mergeCell ref="AJ238:AN238"/>
    <mergeCell ref="AA237:AE237"/>
    <mergeCell ref="AF237:AI237"/>
    <mergeCell ref="AJ237:AN237"/>
    <mergeCell ref="AO237:AR237"/>
    <mergeCell ref="AS237:AW237"/>
    <mergeCell ref="AX237:BA237"/>
    <mergeCell ref="A234:BL234"/>
    <mergeCell ref="A235:BM235"/>
    <mergeCell ref="A236:M237"/>
    <mergeCell ref="N236:U237"/>
    <mergeCell ref="V236:Z237"/>
    <mergeCell ref="AA236:AI236"/>
    <mergeCell ref="AJ236:AR236"/>
    <mergeCell ref="AS236:BA236"/>
    <mergeCell ref="BB236:BJ236"/>
    <mergeCell ref="BK236:BS236"/>
    <mergeCell ref="AZ230:BD230"/>
    <mergeCell ref="A231:F231"/>
    <mergeCell ref="G231:S231"/>
    <mergeCell ref="T231:Z231"/>
    <mergeCell ref="AA231:AE231"/>
    <mergeCell ref="AF231:AJ231"/>
    <mergeCell ref="AK231:AO231"/>
    <mergeCell ref="AP231:AT231"/>
    <mergeCell ref="AU231:AY231"/>
    <mergeCell ref="AZ231:BD231"/>
    <mergeCell ref="AU229:AY229"/>
    <mergeCell ref="AZ229:BD229"/>
    <mergeCell ref="A230:F230"/>
    <mergeCell ref="G230:S230"/>
    <mergeCell ref="T230:Z230"/>
    <mergeCell ref="AA230:AE230"/>
    <mergeCell ref="AF230:AJ230"/>
    <mergeCell ref="AK230:AO230"/>
    <mergeCell ref="AP230:AT230"/>
    <mergeCell ref="AU230:AY230"/>
    <mergeCell ref="AP228:AT228"/>
    <mergeCell ref="AU228:AY228"/>
    <mergeCell ref="AZ228:BD228"/>
    <mergeCell ref="A229:F229"/>
    <mergeCell ref="G229:S229"/>
    <mergeCell ref="T229:Z229"/>
    <mergeCell ref="AA229:AE229"/>
    <mergeCell ref="AF229:AJ229"/>
    <mergeCell ref="AK229:AO229"/>
    <mergeCell ref="AP229:AT229"/>
    <mergeCell ref="A225:BL225"/>
    <mergeCell ref="A226:BD226"/>
    <mergeCell ref="A227:F228"/>
    <mergeCell ref="G227:S228"/>
    <mergeCell ref="T227:Z228"/>
    <mergeCell ref="AA227:AO227"/>
    <mergeCell ref="AP227:BD227"/>
    <mergeCell ref="AA228:AE228"/>
    <mergeCell ref="AF228:AJ228"/>
    <mergeCell ref="AK228:AO228"/>
    <mergeCell ref="AP223:AT223"/>
    <mergeCell ref="AU223:AY223"/>
    <mergeCell ref="AZ223:BD223"/>
    <mergeCell ref="BE223:BI223"/>
    <mergeCell ref="BJ223:BN223"/>
    <mergeCell ref="BO223:BS223"/>
    <mergeCell ref="A223:F223"/>
    <mergeCell ref="G223:S223"/>
    <mergeCell ref="T223:Z223"/>
    <mergeCell ref="AA223:AE223"/>
    <mergeCell ref="AF223:AJ223"/>
    <mergeCell ref="AK223:AO223"/>
    <mergeCell ref="AP222:AT222"/>
    <mergeCell ref="AU222:AY222"/>
    <mergeCell ref="AZ222:BD222"/>
    <mergeCell ref="BE222:BI222"/>
    <mergeCell ref="BJ222:BN222"/>
    <mergeCell ref="BO222:BS222"/>
    <mergeCell ref="A222:F222"/>
    <mergeCell ref="G222:S222"/>
    <mergeCell ref="T222:Z222"/>
    <mergeCell ref="AA222:AE222"/>
    <mergeCell ref="AF222:AJ222"/>
    <mergeCell ref="AK222:AO222"/>
    <mergeCell ref="AP221:AT221"/>
    <mergeCell ref="AU221:AY221"/>
    <mergeCell ref="AZ221:BD221"/>
    <mergeCell ref="BE221:BI221"/>
    <mergeCell ref="BJ221:BN221"/>
    <mergeCell ref="BO221:BS221"/>
    <mergeCell ref="A221:F221"/>
    <mergeCell ref="G221:S221"/>
    <mergeCell ref="T221:Z221"/>
    <mergeCell ref="AA221:AE221"/>
    <mergeCell ref="AF221:AJ221"/>
    <mergeCell ref="AK221:AO221"/>
    <mergeCell ref="AP220:AT220"/>
    <mergeCell ref="AU220:AY220"/>
    <mergeCell ref="AZ220:BD220"/>
    <mergeCell ref="BE220:BI220"/>
    <mergeCell ref="BJ220:BN220"/>
    <mergeCell ref="BO220:BS220"/>
    <mergeCell ref="A218:BS218"/>
    <mergeCell ref="A219:F220"/>
    <mergeCell ref="G219:S220"/>
    <mergeCell ref="T219:Z220"/>
    <mergeCell ref="AA219:AO219"/>
    <mergeCell ref="AP219:BD219"/>
    <mergeCell ref="BE219:BS219"/>
    <mergeCell ref="AA220:AE220"/>
    <mergeCell ref="AF220:AJ220"/>
    <mergeCell ref="AK220:AO220"/>
    <mergeCell ref="BA208:BC208"/>
    <mergeCell ref="BD208:BF208"/>
    <mergeCell ref="BG208:BI208"/>
    <mergeCell ref="BJ208:BL208"/>
    <mergeCell ref="A216:BL216"/>
    <mergeCell ref="A217:BS217"/>
    <mergeCell ref="AF209:AH209"/>
    <mergeCell ref="AI209:AK209"/>
    <mergeCell ref="AL209:AN209"/>
    <mergeCell ref="AO209:AQ209"/>
    <mergeCell ref="AI208:AK208"/>
    <mergeCell ref="AL208:AN208"/>
    <mergeCell ref="AO208:AQ208"/>
    <mergeCell ref="AR208:AT208"/>
    <mergeCell ref="AU208:AW208"/>
    <mergeCell ref="AX208:AZ208"/>
    <mergeCell ref="BA207:BC207"/>
    <mergeCell ref="BD207:BF207"/>
    <mergeCell ref="BG207:BI207"/>
    <mergeCell ref="BJ207:BL207"/>
    <mergeCell ref="A208:C208"/>
    <mergeCell ref="D208:V208"/>
    <mergeCell ref="W208:Y208"/>
    <mergeCell ref="Z208:AB208"/>
    <mergeCell ref="AC208:AE208"/>
    <mergeCell ref="AF208:AH208"/>
    <mergeCell ref="AI207:AK207"/>
    <mergeCell ref="AL207:AN207"/>
    <mergeCell ref="AO207:AQ207"/>
    <mergeCell ref="AR207:AT207"/>
    <mergeCell ref="AU207:AW207"/>
    <mergeCell ref="AX207:AZ207"/>
    <mergeCell ref="BA206:BC206"/>
    <mergeCell ref="BD206:BF206"/>
    <mergeCell ref="BG206:BI206"/>
    <mergeCell ref="BJ206:BL206"/>
    <mergeCell ref="A207:C207"/>
    <mergeCell ref="D207:V207"/>
    <mergeCell ref="W207:Y207"/>
    <mergeCell ref="Z207:AB207"/>
    <mergeCell ref="AC207:AE207"/>
    <mergeCell ref="AF207:AH207"/>
    <mergeCell ref="AI206:AK206"/>
    <mergeCell ref="AL206:AN206"/>
    <mergeCell ref="AO206:AQ206"/>
    <mergeCell ref="AR206:AT206"/>
    <mergeCell ref="AU206:AW206"/>
    <mergeCell ref="AX206:AZ206"/>
    <mergeCell ref="A206:C206"/>
    <mergeCell ref="D206:V206"/>
    <mergeCell ref="W206:Y206"/>
    <mergeCell ref="Z206:AB206"/>
    <mergeCell ref="AC206:AE206"/>
    <mergeCell ref="AF206:AH206"/>
    <mergeCell ref="BJ204:BL205"/>
    <mergeCell ref="W205:Y205"/>
    <mergeCell ref="Z205:AB205"/>
    <mergeCell ref="AC205:AE205"/>
    <mergeCell ref="AF205:AH205"/>
    <mergeCell ref="AI205:AK205"/>
    <mergeCell ref="AL205:AN205"/>
    <mergeCell ref="AO205:AQ205"/>
    <mergeCell ref="AR205:AT205"/>
    <mergeCell ref="BG203:BL203"/>
    <mergeCell ref="W204:AB204"/>
    <mergeCell ref="AC204:AH204"/>
    <mergeCell ref="AI204:AN204"/>
    <mergeCell ref="AO204:AT204"/>
    <mergeCell ref="AU204:AW205"/>
    <mergeCell ref="AX204:AZ205"/>
    <mergeCell ref="BA204:BC205"/>
    <mergeCell ref="BD204:BF205"/>
    <mergeCell ref="BG204:BI205"/>
    <mergeCell ref="A203:C205"/>
    <mergeCell ref="D203:V205"/>
    <mergeCell ref="W203:AH203"/>
    <mergeCell ref="AI203:AT203"/>
    <mergeCell ref="AU203:AZ203"/>
    <mergeCell ref="BA203:BF203"/>
    <mergeCell ref="AT190:AX190"/>
    <mergeCell ref="AY190:BC190"/>
    <mergeCell ref="BD190:BH190"/>
    <mergeCell ref="BI190:BM190"/>
    <mergeCell ref="BN190:BR190"/>
    <mergeCell ref="A202:BL202"/>
    <mergeCell ref="BI191:BM191"/>
    <mergeCell ref="BN191:BR191"/>
    <mergeCell ref="A192:T192"/>
    <mergeCell ref="U192:Y192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186:T187"/>
    <mergeCell ref="U186:AD186"/>
    <mergeCell ref="AE186:AN186"/>
    <mergeCell ref="AO186:AX186"/>
    <mergeCell ref="AY186:BH186"/>
    <mergeCell ref="BI186:BR186"/>
    <mergeCell ref="U187:Y187"/>
    <mergeCell ref="Z187:AD187"/>
    <mergeCell ref="AE187:AI187"/>
    <mergeCell ref="AJ187:AN187"/>
    <mergeCell ref="AP163:AT163"/>
    <mergeCell ref="AU163:AY163"/>
    <mergeCell ref="AZ163:BD163"/>
    <mergeCell ref="BE163:BI163"/>
    <mergeCell ref="A184:BL184"/>
    <mergeCell ref="A185:BR185"/>
    <mergeCell ref="BE164:BI164"/>
    <mergeCell ref="A165:C165"/>
    <mergeCell ref="D165:P165"/>
    <mergeCell ref="Q165:U165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BT137:BX137"/>
    <mergeCell ref="A158:BL158"/>
    <mergeCell ref="A159:C160"/>
    <mergeCell ref="D159:P160"/>
    <mergeCell ref="Q159:U160"/>
    <mergeCell ref="V159:AE160"/>
    <mergeCell ref="AF159:AT159"/>
    <mergeCell ref="AU159:BI159"/>
    <mergeCell ref="AF160:AJ160"/>
    <mergeCell ref="AK160:AO160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J133:BX133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3:C134"/>
    <mergeCell ref="D133:P134"/>
    <mergeCell ref="Q133:U134"/>
    <mergeCell ref="V133:AE134"/>
    <mergeCell ref="AF133:AT133"/>
    <mergeCell ref="AU133:BI133"/>
    <mergeCell ref="AO126:AS126"/>
    <mergeCell ref="AT126:AX126"/>
    <mergeCell ref="AY126:BC126"/>
    <mergeCell ref="BD126:BH126"/>
    <mergeCell ref="A131:BL131"/>
    <mergeCell ref="A132:BL132"/>
    <mergeCell ref="AT127:AX127"/>
    <mergeCell ref="AY127:BC127"/>
    <mergeCell ref="BD127:BH127"/>
    <mergeCell ref="A128:C128"/>
    <mergeCell ref="AO125:AS125"/>
    <mergeCell ref="AT125:AX125"/>
    <mergeCell ref="AY125:BC125"/>
    <mergeCell ref="BD125:BH125"/>
    <mergeCell ref="A126:C126"/>
    <mergeCell ref="D126:T126"/>
    <mergeCell ref="U126:Y126"/>
    <mergeCell ref="Z126:AD126"/>
    <mergeCell ref="AE126:AI126"/>
    <mergeCell ref="AJ126:AN126"/>
    <mergeCell ref="AO124:AS124"/>
    <mergeCell ref="AT124:AX124"/>
    <mergeCell ref="AY124:BC124"/>
    <mergeCell ref="BD124:BH124"/>
    <mergeCell ref="A125:C125"/>
    <mergeCell ref="D125:T125"/>
    <mergeCell ref="U125:Y125"/>
    <mergeCell ref="Z125:AD125"/>
    <mergeCell ref="AE125:AI125"/>
    <mergeCell ref="AJ125:AN125"/>
    <mergeCell ref="A124:C124"/>
    <mergeCell ref="D124:T124"/>
    <mergeCell ref="U124:Y124"/>
    <mergeCell ref="Z124:AD124"/>
    <mergeCell ref="AE124:AI124"/>
    <mergeCell ref="AJ124:AN124"/>
    <mergeCell ref="AE123:AI123"/>
    <mergeCell ref="AJ123:AN123"/>
    <mergeCell ref="AO123:AS123"/>
    <mergeCell ref="AT123:AX123"/>
    <mergeCell ref="AY123:BC123"/>
    <mergeCell ref="BD123:BH123"/>
    <mergeCell ref="BQ116:BT116"/>
    <mergeCell ref="BU116:BY116"/>
    <mergeCell ref="A120:BL120"/>
    <mergeCell ref="A121:BH121"/>
    <mergeCell ref="A122:C123"/>
    <mergeCell ref="D122:T123"/>
    <mergeCell ref="U122:AN122"/>
    <mergeCell ref="AO122:BH122"/>
    <mergeCell ref="U123:Y123"/>
    <mergeCell ref="Z123:AD123"/>
    <mergeCell ref="AN116:AR116"/>
    <mergeCell ref="AS116:AW116"/>
    <mergeCell ref="AX116:BA116"/>
    <mergeCell ref="BB116:BF116"/>
    <mergeCell ref="BG116:BK116"/>
    <mergeCell ref="BL116:BP116"/>
    <mergeCell ref="A116:C116"/>
    <mergeCell ref="D116:T116"/>
    <mergeCell ref="U116:Y116"/>
    <mergeCell ref="Z116:AD116"/>
    <mergeCell ref="AE116:AH116"/>
    <mergeCell ref="AI116:AM116"/>
    <mergeCell ref="AX115:BA115"/>
    <mergeCell ref="BB115:BF115"/>
    <mergeCell ref="BG115:BK115"/>
    <mergeCell ref="BL115:BP115"/>
    <mergeCell ref="BQ115:BT115"/>
    <mergeCell ref="BU115:BY115"/>
    <mergeCell ref="BQ114:BT114"/>
    <mergeCell ref="BU114:BY114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X113:BA113"/>
    <mergeCell ref="BB113:BF113"/>
    <mergeCell ref="BG113:BK113"/>
    <mergeCell ref="BL113:BP113"/>
    <mergeCell ref="BQ113:BT113"/>
    <mergeCell ref="BU113:BY113"/>
    <mergeCell ref="U113:Y113"/>
    <mergeCell ref="Z113:AD113"/>
    <mergeCell ref="AE113:AH113"/>
    <mergeCell ref="AI113:AM113"/>
    <mergeCell ref="AN113:AR113"/>
    <mergeCell ref="AS113:AW113"/>
    <mergeCell ref="BB106:BF106"/>
    <mergeCell ref="BG106:BK106"/>
    <mergeCell ref="A109:BL109"/>
    <mergeCell ref="A110:BL110"/>
    <mergeCell ref="A111:BY111"/>
    <mergeCell ref="A112:C113"/>
    <mergeCell ref="D112:T113"/>
    <mergeCell ref="U112:AM112"/>
    <mergeCell ref="AN112:BF112"/>
    <mergeCell ref="BG112:BY112"/>
    <mergeCell ref="BB105:BF105"/>
    <mergeCell ref="BG105:BK105"/>
    <mergeCell ref="A106:E106"/>
    <mergeCell ref="F106:W106"/>
    <mergeCell ref="X106:AB106"/>
    <mergeCell ref="AC106:AG106"/>
    <mergeCell ref="AH106:AL106"/>
    <mergeCell ref="AM106:AQ106"/>
    <mergeCell ref="AR106:AV106"/>
    <mergeCell ref="AW106:BA106"/>
    <mergeCell ref="BB104:BF104"/>
    <mergeCell ref="BG104:BK104"/>
    <mergeCell ref="A105:E105"/>
    <mergeCell ref="F105:W105"/>
    <mergeCell ref="X105:AB105"/>
    <mergeCell ref="AC105:AG105"/>
    <mergeCell ref="AH105:AL105"/>
    <mergeCell ref="AM105:AQ105"/>
    <mergeCell ref="AR105:AV105"/>
    <mergeCell ref="AW105:BA105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A102:E103"/>
    <mergeCell ref="F102:W103"/>
    <mergeCell ref="X102:AQ102"/>
    <mergeCell ref="AR102:BK102"/>
    <mergeCell ref="X103:AB103"/>
    <mergeCell ref="AC103:AG103"/>
    <mergeCell ref="AH103:AL103"/>
    <mergeCell ref="AM103:AQ103"/>
    <mergeCell ref="AR103:AV103"/>
    <mergeCell ref="AW103:BA103"/>
    <mergeCell ref="AR85:AV85"/>
    <mergeCell ref="AW85:BA85"/>
    <mergeCell ref="BB85:BF85"/>
    <mergeCell ref="BG85:BK85"/>
    <mergeCell ref="A100:BL100"/>
    <mergeCell ref="A101:BK101"/>
    <mergeCell ref="AW86:BA86"/>
    <mergeCell ref="BB86:BF86"/>
    <mergeCell ref="BG86:BK86"/>
    <mergeCell ref="A87:D87"/>
    <mergeCell ref="AR84:AV84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83:D83"/>
    <mergeCell ref="E83:W83"/>
    <mergeCell ref="X83:AB83"/>
    <mergeCell ref="AC83:AG83"/>
    <mergeCell ref="AH83:AL83"/>
    <mergeCell ref="AM83:AQ83"/>
    <mergeCell ref="AH82:AL82"/>
    <mergeCell ref="AM82:AQ82"/>
    <mergeCell ref="AR82:AV82"/>
    <mergeCell ref="AW82:BA82"/>
    <mergeCell ref="BB82:BF82"/>
    <mergeCell ref="BG82:BK82"/>
    <mergeCell ref="BQ77:BT77"/>
    <mergeCell ref="BU77:BY77"/>
    <mergeCell ref="A79:BL79"/>
    <mergeCell ref="A80:BK80"/>
    <mergeCell ref="A81:D82"/>
    <mergeCell ref="E81:W82"/>
    <mergeCell ref="X81:AQ81"/>
    <mergeCell ref="AR81:BK81"/>
    <mergeCell ref="X82:AB82"/>
    <mergeCell ref="AC82:AG82"/>
    <mergeCell ref="AN77:AR77"/>
    <mergeCell ref="AS77:AW77"/>
    <mergeCell ref="AX77:BA77"/>
    <mergeCell ref="BB77:BF77"/>
    <mergeCell ref="BG77:BK77"/>
    <mergeCell ref="BL77:BP77"/>
    <mergeCell ref="A77:E77"/>
    <mergeCell ref="F77:T77"/>
    <mergeCell ref="U77:Y77"/>
    <mergeCell ref="Z77:AD77"/>
    <mergeCell ref="AE77:AH77"/>
    <mergeCell ref="AI77:AM77"/>
    <mergeCell ref="AX76:BA76"/>
    <mergeCell ref="BB76:BF76"/>
    <mergeCell ref="BG76:BK76"/>
    <mergeCell ref="BL76:BP76"/>
    <mergeCell ref="BQ76:BT76"/>
    <mergeCell ref="BU76:BY76"/>
    <mergeCell ref="BQ75:BT75"/>
    <mergeCell ref="BU75:BY75"/>
    <mergeCell ref="A76:E76"/>
    <mergeCell ref="F76:T76"/>
    <mergeCell ref="U76:Y76"/>
    <mergeCell ref="Z76:AD76"/>
    <mergeCell ref="AE76:AH76"/>
    <mergeCell ref="AI76:AM76"/>
    <mergeCell ref="AN76:AR76"/>
    <mergeCell ref="AS76:AW76"/>
    <mergeCell ref="AN75:AR75"/>
    <mergeCell ref="AS75:AW75"/>
    <mergeCell ref="AX75:BA75"/>
    <mergeCell ref="BB75:BF75"/>
    <mergeCell ref="BG75:BK75"/>
    <mergeCell ref="BL75:BP75"/>
    <mergeCell ref="BG74:BK74"/>
    <mergeCell ref="BL74:BP74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E74:AH74"/>
    <mergeCell ref="AI74:AM74"/>
    <mergeCell ref="AN74:AR74"/>
    <mergeCell ref="AS74:AW74"/>
    <mergeCell ref="AX74:BA74"/>
    <mergeCell ref="BB74:BF74"/>
    <mergeCell ref="BU56:BY56"/>
    <mergeCell ref="A71:BL71"/>
    <mergeCell ref="A72:BY72"/>
    <mergeCell ref="A73:E74"/>
    <mergeCell ref="F73:T74"/>
    <mergeCell ref="U73:AM73"/>
    <mergeCell ref="AN73:BF73"/>
    <mergeCell ref="BG73:BY73"/>
    <mergeCell ref="U74:Y74"/>
    <mergeCell ref="Z74:AD74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W42:BA42"/>
    <mergeCell ref="BB42:BF42"/>
    <mergeCell ref="BG42:BK42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6 A208 A126">
    <cfRule type="cellIs" priority="93" dxfId="89" operator="equal" stopIfTrue="1">
      <formula>A115</formula>
    </cfRule>
  </conditionalFormatting>
  <conditionalFormatting sqref="A137:C137 A163:C163">
    <cfRule type="cellIs" priority="94" dxfId="89" operator="equal" stopIfTrue="1">
      <formula>A136</formula>
    </cfRule>
    <cfRule type="cellIs" priority="95" dxfId="89" operator="equal" stopIfTrue="1">
      <formula>0</formula>
    </cfRule>
  </conditionalFormatting>
  <conditionalFormatting sqref="A117">
    <cfRule type="cellIs" priority="92" dxfId="89" operator="equal" stopIfTrue="1">
      <formula>A116</formula>
    </cfRule>
  </conditionalFormatting>
  <conditionalFormatting sqref="A118">
    <cfRule type="cellIs" priority="91" dxfId="89" operator="equal" stopIfTrue="1">
      <formula>A117</formula>
    </cfRule>
  </conditionalFormatting>
  <conditionalFormatting sqref="A129">
    <cfRule type="cellIs" priority="97" dxfId="89" operator="equal" stopIfTrue="1">
      <formula>A126</formula>
    </cfRule>
  </conditionalFormatting>
  <conditionalFormatting sqref="A127">
    <cfRule type="cellIs" priority="89" dxfId="89" operator="equal" stopIfTrue="1">
      <formula>A126</formula>
    </cfRule>
  </conditionalFormatting>
  <conditionalFormatting sqref="A128">
    <cfRule type="cellIs" priority="88" dxfId="89" operator="equal" stopIfTrue="1">
      <formula>A127</formula>
    </cfRule>
  </conditionalFormatting>
  <conditionalFormatting sqref="A209">
    <cfRule type="cellIs" priority="6" dxfId="89" operator="equal" stopIfTrue="1">
      <formula>A208</formula>
    </cfRule>
  </conditionalFormatting>
  <conditionalFormatting sqref="A138:C138">
    <cfRule type="cellIs" priority="85" dxfId="89" operator="equal" stopIfTrue="1">
      <formula>A137</formula>
    </cfRule>
    <cfRule type="cellIs" priority="86" dxfId="89" operator="equal" stopIfTrue="1">
      <formula>0</formula>
    </cfRule>
  </conditionalFormatting>
  <conditionalFormatting sqref="A139:C139">
    <cfRule type="cellIs" priority="83" dxfId="89" operator="equal" stopIfTrue="1">
      <formula>A138</formula>
    </cfRule>
    <cfRule type="cellIs" priority="84" dxfId="89" operator="equal" stopIfTrue="1">
      <formula>0</formula>
    </cfRule>
  </conditionalFormatting>
  <conditionalFormatting sqref="A140:C140">
    <cfRule type="cellIs" priority="81" dxfId="89" operator="equal" stopIfTrue="1">
      <formula>A139</formula>
    </cfRule>
    <cfRule type="cellIs" priority="82" dxfId="89" operator="equal" stopIfTrue="1">
      <formula>0</formula>
    </cfRule>
  </conditionalFormatting>
  <conditionalFormatting sqref="A141:C141">
    <cfRule type="cellIs" priority="79" dxfId="89" operator="equal" stopIfTrue="1">
      <formula>A140</formula>
    </cfRule>
    <cfRule type="cellIs" priority="80" dxfId="89" operator="equal" stopIfTrue="1">
      <formula>0</formula>
    </cfRule>
  </conditionalFormatting>
  <conditionalFormatting sqref="A142:C142">
    <cfRule type="cellIs" priority="77" dxfId="89" operator="equal" stopIfTrue="1">
      <formula>A141</formula>
    </cfRule>
    <cfRule type="cellIs" priority="78" dxfId="89" operator="equal" stopIfTrue="1">
      <formula>0</formula>
    </cfRule>
  </conditionalFormatting>
  <conditionalFormatting sqref="A143:C143">
    <cfRule type="cellIs" priority="75" dxfId="89" operator="equal" stopIfTrue="1">
      <formula>A142</formula>
    </cfRule>
    <cfRule type="cellIs" priority="76" dxfId="89" operator="equal" stopIfTrue="1">
      <formula>0</formula>
    </cfRule>
  </conditionalFormatting>
  <conditionalFormatting sqref="A144:C144">
    <cfRule type="cellIs" priority="73" dxfId="89" operator="equal" stopIfTrue="1">
      <formula>A143</formula>
    </cfRule>
    <cfRule type="cellIs" priority="74" dxfId="89" operator="equal" stopIfTrue="1">
      <formula>0</formula>
    </cfRule>
  </conditionalFormatting>
  <conditionalFormatting sqref="A145:C145">
    <cfRule type="cellIs" priority="71" dxfId="89" operator="equal" stopIfTrue="1">
      <formula>A144</formula>
    </cfRule>
    <cfRule type="cellIs" priority="72" dxfId="89" operator="equal" stopIfTrue="1">
      <formula>0</formula>
    </cfRule>
  </conditionalFormatting>
  <conditionalFormatting sqref="A146:C146">
    <cfRule type="cellIs" priority="69" dxfId="89" operator="equal" stopIfTrue="1">
      <formula>A145</formula>
    </cfRule>
    <cfRule type="cellIs" priority="70" dxfId="89" operator="equal" stopIfTrue="1">
      <formula>0</formula>
    </cfRule>
  </conditionalFormatting>
  <conditionalFormatting sqref="A147:C147">
    <cfRule type="cellIs" priority="67" dxfId="89" operator="equal" stopIfTrue="1">
      <formula>A146</formula>
    </cfRule>
    <cfRule type="cellIs" priority="68" dxfId="89" operator="equal" stopIfTrue="1">
      <formula>0</formula>
    </cfRule>
  </conditionalFormatting>
  <conditionalFormatting sqref="A148:C148">
    <cfRule type="cellIs" priority="65" dxfId="89" operator="equal" stopIfTrue="1">
      <formula>A147</formula>
    </cfRule>
    <cfRule type="cellIs" priority="66" dxfId="89" operator="equal" stopIfTrue="1">
      <formula>0</formula>
    </cfRule>
  </conditionalFormatting>
  <conditionalFormatting sqref="A149:C149">
    <cfRule type="cellIs" priority="63" dxfId="89" operator="equal" stopIfTrue="1">
      <formula>A148</formula>
    </cfRule>
    <cfRule type="cellIs" priority="64" dxfId="89" operator="equal" stopIfTrue="1">
      <formula>0</formula>
    </cfRule>
  </conditionalFormatting>
  <conditionalFormatting sqref="A150:C150">
    <cfRule type="cellIs" priority="61" dxfId="89" operator="equal" stopIfTrue="1">
      <formula>A149</formula>
    </cfRule>
    <cfRule type="cellIs" priority="62" dxfId="89" operator="equal" stopIfTrue="1">
      <formula>0</formula>
    </cfRule>
  </conditionalFormatting>
  <conditionalFormatting sqref="A151:C151">
    <cfRule type="cellIs" priority="59" dxfId="89" operator="equal" stopIfTrue="1">
      <formula>A150</formula>
    </cfRule>
    <cfRule type="cellIs" priority="60" dxfId="89" operator="equal" stopIfTrue="1">
      <formula>0</formula>
    </cfRule>
  </conditionalFormatting>
  <conditionalFormatting sqref="A152:C152">
    <cfRule type="cellIs" priority="57" dxfId="89" operator="equal" stopIfTrue="1">
      <formula>A151</formula>
    </cfRule>
    <cfRule type="cellIs" priority="58" dxfId="89" operator="equal" stopIfTrue="1">
      <formula>0</formula>
    </cfRule>
  </conditionalFormatting>
  <conditionalFormatting sqref="A153:C153">
    <cfRule type="cellIs" priority="55" dxfId="89" operator="equal" stopIfTrue="1">
      <formula>A152</formula>
    </cfRule>
    <cfRule type="cellIs" priority="56" dxfId="89" operator="equal" stopIfTrue="1">
      <formula>0</formula>
    </cfRule>
  </conditionalFormatting>
  <conditionalFormatting sqref="A154:C154">
    <cfRule type="cellIs" priority="53" dxfId="89" operator="equal" stopIfTrue="1">
      <formula>A153</formula>
    </cfRule>
    <cfRule type="cellIs" priority="54" dxfId="89" operator="equal" stopIfTrue="1">
      <formula>0</formula>
    </cfRule>
  </conditionalFormatting>
  <conditionalFormatting sqref="A155:C155">
    <cfRule type="cellIs" priority="51" dxfId="89" operator="equal" stopIfTrue="1">
      <formula>A154</formula>
    </cfRule>
    <cfRule type="cellIs" priority="52" dxfId="89" operator="equal" stopIfTrue="1">
      <formula>0</formula>
    </cfRule>
  </conditionalFormatting>
  <conditionalFormatting sqref="A156:C156">
    <cfRule type="cellIs" priority="49" dxfId="89" operator="equal" stopIfTrue="1">
      <formula>A155</formula>
    </cfRule>
    <cfRule type="cellIs" priority="50" dxfId="89" operator="equal" stopIfTrue="1">
      <formula>0</formula>
    </cfRule>
  </conditionalFormatting>
  <conditionalFormatting sqref="A164:C164">
    <cfRule type="cellIs" priority="45" dxfId="89" operator="equal" stopIfTrue="1">
      <formula>A163</formula>
    </cfRule>
    <cfRule type="cellIs" priority="46" dxfId="89" operator="equal" stopIfTrue="1">
      <formula>0</formula>
    </cfRule>
  </conditionalFormatting>
  <conditionalFormatting sqref="A165:C165">
    <cfRule type="cellIs" priority="43" dxfId="89" operator="equal" stopIfTrue="1">
      <formula>A164</formula>
    </cfRule>
    <cfRule type="cellIs" priority="44" dxfId="89" operator="equal" stopIfTrue="1">
      <formula>0</formula>
    </cfRule>
  </conditionalFormatting>
  <conditionalFormatting sqref="A166:C166">
    <cfRule type="cellIs" priority="41" dxfId="89" operator="equal" stopIfTrue="1">
      <formula>A165</formula>
    </cfRule>
    <cfRule type="cellIs" priority="42" dxfId="89" operator="equal" stopIfTrue="1">
      <formula>0</formula>
    </cfRule>
  </conditionalFormatting>
  <conditionalFormatting sqref="A167:C167">
    <cfRule type="cellIs" priority="39" dxfId="89" operator="equal" stopIfTrue="1">
      <formula>A166</formula>
    </cfRule>
    <cfRule type="cellIs" priority="40" dxfId="89" operator="equal" stopIfTrue="1">
      <formula>0</formula>
    </cfRule>
  </conditionalFormatting>
  <conditionalFormatting sqref="A168:C168">
    <cfRule type="cellIs" priority="37" dxfId="89" operator="equal" stopIfTrue="1">
      <formula>A167</formula>
    </cfRule>
    <cfRule type="cellIs" priority="38" dxfId="89" operator="equal" stopIfTrue="1">
      <formula>0</formula>
    </cfRule>
  </conditionalFormatting>
  <conditionalFormatting sqref="A169:C169">
    <cfRule type="cellIs" priority="35" dxfId="89" operator="equal" stopIfTrue="1">
      <formula>A168</formula>
    </cfRule>
    <cfRule type="cellIs" priority="36" dxfId="89" operator="equal" stopIfTrue="1">
      <formula>0</formula>
    </cfRule>
  </conditionalFormatting>
  <conditionalFormatting sqref="A170:C170">
    <cfRule type="cellIs" priority="33" dxfId="89" operator="equal" stopIfTrue="1">
      <formula>A169</formula>
    </cfRule>
    <cfRule type="cellIs" priority="34" dxfId="89" operator="equal" stopIfTrue="1">
      <formula>0</formula>
    </cfRule>
  </conditionalFormatting>
  <conditionalFormatting sqref="A171:C171">
    <cfRule type="cellIs" priority="31" dxfId="89" operator="equal" stopIfTrue="1">
      <formula>A170</formula>
    </cfRule>
    <cfRule type="cellIs" priority="32" dxfId="89" operator="equal" stopIfTrue="1">
      <formula>0</formula>
    </cfRule>
  </conditionalFormatting>
  <conditionalFormatting sqref="A172:C172">
    <cfRule type="cellIs" priority="29" dxfId="89" operator="equal" stopIfTrue="1">
      <formula>A171</formula>
    </cfRule>
    <cfRule type="cellIs" priority="30" dxfId="89" operator="equal" stopIfTrue="1">
      <formula>0</formula>
    </cfRule>
  </conditionalFormatting>
  <conditionalFormatting sqref="A173:C173">
    <cfRule type="cellIs" priority="27" dxfId="89" operator="equal" stopIfTrue="1">
      <formula>A172</formula>
    </cfRule>
    <cfRule type="cellIs" priority="28" dxfId="89" operator="equal" stopIfTrue="1">
      <formula>0</formula>
    </cfRule>
  </conditionalFormatting>
  <conditionalFormatting sqref="A174:C174">
    <cfRule type="cellIs" priority="25" dxfId="89" operator="equal" stopIfTrue="1">
      <formula>A173</formula>
    </cfRule>
    <cfRule type="cellIs" priority="26" dxfId="89" operator="equal" stopIfTrue="1">
      <formula>0</formula>
    </cfRule>
  </conditionalFormatting>
  <conditionalFormatting sqref="A175:C175">
    <cfRule type="cellIs" priority="23" dxfId="89" operator="equal" stopIfTrue="1">
      <formula>A174</formula>
    </cfRule>
    <cfRule type="cellIs" priority="24" dxfId="89" operator="equal" stopIfTrue="1">
      <formula>0</formula>
    </cfRule>
  </conditionalFormatting>
  <conditionalFormatting sqref="A176:C176">
    <cfRule type="cellIs" priority="21" dxfId="89" operator="equal" stopIfTrue="1">
      <formula>A175</formula>
    </cfRule>
    <cfRule type="cellIs" priority="22" dxfId="89" operator="equal" stopIfTrue="1">
      <formula>0</formula>
    </cfRule>
  </conditionalFormatting>
  <conditionalFormatting sqref="A177:C177">
    <cfRule type="cellIs" priority="19" dxfId="89" operator="equal" stopIfTrue="1">
      <formula>A176</formula>
    </cfRule>
    <cfRule type="cellIs" priority="20" dxfId="89" operator="equal" stopIfTrue="1">
      <formula>0</formula>
    </cfRule>
  </conditionalFormatting>
  <conditionalFormatting sqref="A178:C178">
    <cfRule type="cellIs" priority="17" dxfId="89" operator="equal" stopIfTrue="1">
      <formula>A177</formula>
    </cfRule>
    <cfRule type="cellIs" priority="18" dxfId="89" operator="equal" stopIfTrue="1">
      <formula>0</formula>
    </cfRule>
  </conditionalFormatting>
  <conditionalFormatting sqref="A179:C179">
    <cfRule type="cellIs" priority="15" dxfId="89" operator="equal" stopIfTrue="1">
      <formula>A178</formula>
    </cfRule>
    <cfRule type="cellIs" priority="16" dxfId="89" operator="equal" stopIfTrue="1">
      <formula>0</formula>
    </cfRule>
  </conditionalFormatting>
  <conditionalFormatting sqref="A180:C180">
    <cfRule type="cellIs" priority="13" dxfId="89" operator="equal" stopIfTrue="1">
      <formula>A179</formula>
    </cfRule>
    <cfRule type="cellIs" priority="14" dxfId="89" operator="equal" stopIfTrue="1">
      <formula>0</formula>
    </cfRule>
  </conditionalFormatting>
  <conditionalFormatting sqref="A181:C181">
    <cfRule type="cellIs" priority="11" dxfId="89" operator="equal" stopIfTrue="1">
      <formula>A180</formula>
    </cfRule>
    <cfRule type="cellIs" priority="12" dxfId="89" operator="equal" stopIfTrue="1">
      <formula>0</formula>
    </cfRule>
  </conditionalFormatting>
  <conditionalFormatting sqref="A182:C182">
    <cfRule type="cellIs" priority="9" dxfId="89" operator="equal" stopIfTrue="1">
      <formula>A181</formula>
    </cfRule>
    <cfRule type="cellIs" priority="10" dxfId="89" operator="equal" stopIfTrue="1">
      <formula>0</formula>
    </cfRule>
  </conditionalFormatting>
  <conditionalFormatting sqref="A210">
    <cfRule type="cellIs" priority="5" dxfId="89" operator="equal" stopIfTrue="1">
      <formula>A209</formula>
    </cfRule>
  </conditionalFormatting>
  <conditionalFormatting sqref="A211">
    <cfRule type="cellIs" priority="4" dxfId="89" operator="equal" stopIfTrue="1">
      <formula>A210</formula>
    </cfRule>
  </conditionalFormatting>
  <conditionalFormatting sqref="A212">
    <cfRule type="cellIs" priority="3" dxfId="89" operator="equal" stopIfTrue="1">
      <formula>A211</formula>
    </cfRule>
  </conditionalFormatting>
  <conditionalFormatting sqref="A213">
    <cfRule type="cellIs" priority="2" dxfId="89" operator="equal" stopIfTrue="1">
      <formula>A212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2019-10-19T14:09:19Z</cp:lastPrinted>
  <dcterms:created xsi:type="dcterms:W3CDTF">2016-07-02T12:27:50Z</dcterms:created>
  <dcterms:modified xsi:type="dcterms:W3CDTF">2022-02-03T09:07:57Z</dcterms:modified>
  <cp:category/>
  <cp:version/>
  <cp:contentType/>
  <cp:contentStatus/>
</cp:coreProperties>
</file>